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Compartido\AÑO 2023\PRECIOS 2023\TARIFAS EN ESPAÑOL\"/>
    </mc:Choice>
  </mc:AlternateContent>
  <xr:revisionPtr revIDLastSave="0" documentId="13_ncr:1_{3D80D4E1-38E7-4C0B-AF51-BBADBA2EA43F}" xr6:coauthVersionLast="47" xr6:coauthVersionMax="47" xr10:uidLastSave="{00000000-0000-0000-0000-000000000000}"/>
  <bookViews>
    <workbookView xWindow="780" yWindow="780" windowWidth="21600" windowHeight="11385" xr2:uid="{CA5322BC-DAD7-4FD9-B7D5-ADD85CB9BE0F}"/>
  </bookViews>
  <sheets>
    <sheet name="TARIFA" sheetId="1" r:id="rId1"/>
    <sheet name="HOJA DE PEDIDO" sheetId="2" r:id="rId2"/>
    <sheet name="FICHA CLIENT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4" i="2" l="1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245" i="2" s="1"/>
</calcChain>
</file>

<file path=xl/sharedStrings.xml><?xml version="1.0" encoding="utf-8"?>
<sst xmlns="http://schemas.openxmlformats.org/spreadsheetml/2006/main" count="593" uniqueCount="253">
  <si>
    <t>N I N E S     A R T E S A N A L S     D ' O N I L     S . L .</t>
  </si>
  <si>
    <t>Jaime I, 22 - 03430 ONIL (ALICANTE) ESPAÑA</t>
  </si>
  <si>
    <t>M3 / STD</t>
  </si>
  <si>
    <t>D U E N D Y S</t>
  </si>
  <si>
    <t xml:space="preserve">P E P O T E S </t>
  </si>
  <si>
    <t>G O L O S I N A S</t>
  </si>
  <si>
    <t>C O C O</t>
  </si>
  <si>
    <t xml:space="preserve">J O Y </t>
  </si>
  <si>
    <t>M I A</t>
  </si>
  <si>
    <t>A L I K A</t>
  </si>
  <si>
    <t>B A B Y   R N</t>
  </si>
  <si>
    <t>A L E X</t>
  </si>
  <si>
    <t>N I N E S</t>
  </si>
  <si>
    <t>C E L I A    &amp;              A D D I S</t>
  </si>
  <si>
    <t xml:space="preserve">C E L I A  &amp;  A D D I S </t>
  </si>
  <si>
    <t>T I T A   &amp;   L U C A S</t>
  </si>
  <si>
    <t xml:space="preserve">N O A </t>
  </si>
  <si>
    <t>M A R Í A</t>
  </si>
  <si>
    <t>R U B I</t>
  </si>
  <si>
    <t xml:space="preserve">T A I </t>
  </si>
  <si>
    <t>S U S E T T E</t>
  </si>
  <si>
    <t>T I T A</t>
  </si>
  <si>
    <t>S U S I   &amp;   A D D I S</t>
  </si>
  <si>
    <t>M I    B E B I T O</t>
  </si>
  <si>
    <t>A-B</t>
  </si>
  <si>
    <t>BABY SHOWER BOX</t>
  </si>
  <si>
    <t>A-C</t>
  </si>
  <si>
    <t>CAMBIADOR BOX</t>
  </si>
  <si>
    <t>A-N</t>
  </si>
  <si>
    <t>NANA BOX</t>
  </si>
  <si>
    <t>A-P</t>
  </si>
  <si>
    <t>PORTABEBÉ BOX</t>
  </si>
  <si>
    <t>V-40</t>
  </si>
  <si>
    <t xml:space="preserve">SURTIDO VESTIDOS 40CM </t>
  </si>
  <si>
    <t>V-45</t>
  </si>
  <si>
    <t>SURTIDO VESTIDOS 45CM</t>
  </si>
  <si>
    <t>V-48</t>
  </si>
  <si>
    <t>SURTIDO VESTIDOS 48CM REBORNS</t>
  </si>
  <si>
    <t>*NINES has the right to change colours and designs without previous notification for reasons beyond our control // *NINES se réserve le droit de modifier les modèles et les couleurs sans préavis pour des raisons indépendantes de notre volonté //*NINES se réserve le droit de modifier les modèles et les couleurs sans préavis pour des raisons indépendantes de notre volonté // *NINES reserva-se o direito de alterar modelos e cores sem aviso prévio por motivos alheios ao nosso controle // *NINES behält sich das Recht vor, Modelle und Farben ohne vorherige Ankündigung aus Gründen zu ändern, die außerhalb unserer Kontrolle liegen // *NINES si riserva il diritto di modificare modelli e colori senza preavviso per motivi indipendenti dalla nostra volontà.</t>
  </si>
  <si>
    <t>CONDICIONES GENERALES // GENERAL SALES CONDITIONS</t>
  </si>
  <si>
    <t xml:space="preserve">PRICES </t>
  </si>
  <si>
    <t>Los precios no incluyen impuestos. // Prices do not include taxes.</t>
  </si>
  <si>
    <t>PAYMENT TERMS</t>
  </si>
  <si>
    <t>El pago se realizará siempre mediante transferencia bancaria. // The payment will always be by BANK TRANSFER</t>
  </si>
  <si>
    <t>SALE PROCESS</t>
  </si>
  <si>
    <t>1º: Recepción del pedido. // 1st: Order reception.</t>
  </si>
  <si>
    <t>2º: Proforma del pedido. // 2nd: Order's proforma.</t>
  </si>
  <si>
    <t>3ª: Confirmación de la proforma. // 3rd: Proforma's confirmation.</t>
  </si>
  <si>
    <t>4º: Cuando se confirme la proforma, se iniciará la producción de la mercancía. //Production of the goods will start after receiving the proforma's confirmation.</t>
  </si>
  <si>
    <t>ORDER DELIVERY</t>
  </si>
  <si>
    <t>El cliente deberá revisar los prodcutos recibidos y, en caso de encontrar cajas abiertas o en malas condiciones, deberá indicárselo a la agencia al momento.</t>
  </si>
  <si>
    <t>TOTAL</t>
  </si>
  <si>
    <t xml:space="preserve">TOTAL: </t>
  </si>
  <si>
    <t>€</t>
  </si>
  <si>
    <t xml:space="preserve">       Jaime I, 22 - 03430 ONIL (ALICANTE) ESPAÑA</t>
  </si>
  <si>
    <t>EMAIL</t>
  </si>
  <si>
    <t>WEB</t>
  </si>
  <si>
    <t>E-mail para clientes nacional: nacional@ninesart.es //Clientes exportación: export@ninesart.es //Clientes Italia: italia@ninesart.es</t>
  </si>
  <si>
    <t>NOMBRE</t>
  </si>
  <si>
    <t>N. REF</t>
  </si>
  <si>
    <t>DESCRIPCIÓN</t>
  </si>
  <si>
    <t>€ PRECIO/ UNID</t>
  </si>
  <si>
    <t>STD/ UNID</t>
  </si>
  <si>
    <t>CÓDIGO EAN</t>
  </si>
  <si>
    <t>M U Ñ E C O S   R E B O R N</t>
  </si>
  <si>
    <t>M I A      A R T I C U L A D A</t>
  </si>
  <si>
    <t>A C C E S O R I O S</t>
  </si>
  <si>
    <t>JOY MUÑECA ESTUCHE</t>
  </si>
  <si>
    <t>MIA MUÑECA COTTON CANDY ESTUCHE</t>
  </si>
  <si>
    <t>MIA MUÑECA ESTUCHE</t>
  </si>
  <si>
    <t>ALIKA MUÑECA CON BEBÉ ESTUCHE</t>
  </si>
  <si>
    <t>ALEX MUÑECA DREAMS ESTUCHE</t>
  </si>
  <si>
    <t>NINES CON BEBÉ MUÑECA ESTUCHE</t>
  </si>
  <si>
    <t>LUCAS OTOÑO MUÑECA ESTUCHE</t>
  </si>
  <si>
    <t>TITA  OTOÑO MUÑECA ESTUCHE</t>
  </si>
  <si>
    <t xml:space="preserve">TITA MUÑECA ESTUCHE </t>
  </si>
  <si>
    <t>LUCAS MUÑECA ESTUCHE</t>
  </si>
  <si>
    <t>MARÍA CON BEBÉ MUÑECA  ESTUCHE *CORAL</t>
  </si>
  <si>
    <t>The costumer must check the goods received and, in ESTUCHE the goods are in bad conditions, he must indicate it to the agency in the delivery note at the moment.</t>
  </si>
  <si>
    <t>ÁLEX MUÑECA LIBERTY ESTUCHE*CHICA</t>
  </si>
  <si>
    <t>RUBI MUÑECA ESTUCHE *CHICA</t>
  </si>
  <si>
    <t>JOY MUÑECA MOCHILA</t>
  </si>
  <si>
    <t>ALIKA MUÑECA CON BEBÉ MOCHILA</t>
  </si>
  <si>
    <t>ALEX MUÑECA DREAMS MOCHILA</t>
  </si>
  <si>
    <t>ALEX MUÑECA LIBERTY MOCHILA*CHICA</t>
  </si>
  <si>
    <t>NINES CON BEBÉ MUÑECA MOCHILA</t>
  </si>
  <si>
    <t>LUCAS OTOÑO MUÑECA MOCHILA</t>
  </si>
  <si>
    <t>TITA OTOÑO MUÑECA MOCHILA</t>
  </si>
  <si>
    <t xml:space="preserve">TITA MUÑECA MOCHILA </t>
  </si>
  <si>
    <t>LUCAS  MUÑECA MOCHILA</t>
  </si>
  <si>
    <t>MARÍA CON BEBÉ MUÑECA  MOCHILA *CORAL</t>
  </si>
  <si>
    <t>RUBI MUÑECA MOCHILA *CHICA</t>
  </si>
  <si>
    <t>CELIA MUÑECA MOCHILA *BLANCO</t>
  </si>
  <si>
    <t>CELIA MUÑECA ESTUCHE *BLANCO</t>
  </si>
  <si>
    <t>NOA INVIERNO MUÑECA   MOCHILA *BLANCO</t>
  </si>
  <si>
    <t>NOA INVIERNO MUÑECA  ESTUCHE *BLANCO</t>
  </si>
  <si>
    <t>CELIA MUÑECA MOCHILA *MALVA</t>
  </si>
  <si>
    <t>CELIA MUÑECA ESTUCHE *MALVA</t>
  </si>
  <si>
    <t>NOA INVIERNO MUÑECA  MOCHILA *MALVA</t>
  </si>
  <si>
    <t>NOA INVIERNO MUÑECA  ESTUCHE *MALVA</t>
  </si>
  <si>
    <t>SUSETTE MUÑECA MOCHILA *MALVA</t>
  </si>
  <si>
    <t>SUSETTE MUÑECA ESTUCHE *MALVA</t>
  </si>
  <si>
    <t>NOA OTOÑO MUÑECA  MOCHILA *CON PELO</t>
  </si>
  <si>
    <t>NOA OTOÑO  MUÑECA  ESTUCHE *CON PELO</t>
  </si>
  <si>
    <t>BABY RN MUÑECA VICHY ESTUCHE *NARANJA</t>
  </si>
  <si>
    <t>BABY RN MUÑECA  VICHY ESTUCHE *ROSA</t>
  </si>
  <si>
    <t>BABY RN  MUÑECA PLUMETI ESTUCHE *ROSA</t>
  </si>
  <si>
    <t>ÁLEX MUÑECA STAR MOCHILA *ROSA</t>
  </si>
  <si>
    <t>ALEX MUÑECA STAR ESTUCHE *ROSA</t>
  </si>
  <si>
    <t>CELIA PLUMETI MUÑECA MOCHILA *ROSA</t>
  </si>
  <si>
    <t>CELIA PLUMETI MUÑECA ESTUCHE *ROSA</t>
  </si>
  <si>
    <t>BABY RN MUÑECA PLUMETI  ESTUCHE *AZUL</t>
  </si>
  <si>
    <t>ALEX MUÑECA DREAMS MEC + LLORO  ESTUCHE</t>
  </si>
  <si>
    <t>ALEX MUÑECA LIBERTY MEC + LLORO MOCHILA*CHICA</t>
  </si>
  <si>
    <t>ALEX MUÑECA LIBERTY MEC + LLORO ESTUCHE*CHICA</t>
  </si>
  <si>
    <t>NOA INVIERNO MUÑECA  MEC + LLORO  MOCHILA *BLANCO</t>
  </si>
  <si>
    <t>NOA INVIERNO MUÑECA  MEC.LLORO  ESTUCHE *BLANCO</t>
  </si>
  <si>
    <t>NOA INVIERNO MUÑECA  MEC + LLORO  MOCHILA *MALVA</t>
  </si>
  <si>
    <t>NOA INVIERNO MUÑECA  MEC.LLORO  ESTUCHE *MALVA</t>
  </si>
  <si>
    <t>ALEX MUÑECA STAR MOCHILA *GRIS</t>
  </si>
  <si>
    <t>ALEX MUÑECA STAR ESTUCHE *GRIS</t>
  </si>
  <si>
    <t>ADDIS PLUMETI  MUÑECA MOCHILA *PIEL OSCURA</t>
  </si>
  <si>
    <t>ADDIS PLUMETI MUÑECA ESTUCHE *PIEL OSCURA</t>
  </si>
  <si>
    <t>CELIA PLUMETI MUÑECA MOCHILA *VERDE</t>
  </si>
  <si>
    <t>CELIA PLUMETI MUÑECA ESTUCHE *VERDE</t>
  </si>
  <si>
    <t>SUSETTE MUÑECA MOCHILA *VERDE</t>
  </si>
  <si>
    <t>SUSETTE MUÑECA ESTUCHE *VERDE</t>
  </si>
  <si>
    <t>NOA OTOÑO MUÑECA  MOCHILA *SIN PELO</t>
  </si>
  <si>
    <t>NOA OTOÑO MUÑECA  ESTUCHE *SIN PELO</t>
  </si>
  <si>
    <t>NOA ROSA MUÑECA  MOCHILA *RUBIA</t>
  </si>
  <si>
    <t>NOA ROSA MUÑECA  MEC + LLORO  MOCHILA *RUBIA</t>
  </si>
  <si>
    <t>NOA ROSA MUÑECA  ESTUCHE *RUBIA</t>
  </si>
  <si>
    <t>NOA ROSA MUÑECA  MEC + LLORO  ESTUCHE *RUBIA</t>
  </si>
  <si>
    <t>SUSETTE PARIS MUÑECA MOCHILA *RUBIA</t>
  </si>
  <si>
    <t>SUSETTE PARIS MUÑECA MEC.LLORO  *RUBIA</t>
  </si>
  <si>
    <t>SUSETTE PARIS MUÑECA ESTUCHE *RUBIA</t>
  </si>
  <si>
    <t>SUSETTE PARIS MUÑECA MEC.LLORO  ESTUCHE *RUBIA</t>
  </si>
  <si>
    <t>TITA POLAR MUÑECA MOCHILA *RUBIA</t>
  </si>
  <si>
    <t>TITA POLAR MUÑECA ESTUCHE *RUBIA</t>
  </si>
  <si>
    <t>TITA SPORT MUÑECA MOCHILA *RUBIA</t>
  </si>
  <si>
    <t>TITA SPORT MUÑECA ESTUCHE *RUBIA</t>
  </si>
  <si>
    <t>TITA TUTÚ  MUÑECA MOCHILA *RUBIA</t>
  </si>
  <si>
    <t>TITA TUTÚ  MUÑECA ESTUCHE *RUBIA</t>
  </si>
  <si>
    <t>NOA ROSA MUÑECA  MOCHILA *CASTAÑA</t>
  </si>
  <si>
    <t>NOA ROSA MUÑECA  MEC +LLORO  MOCHILA *CASTAÑA</t>
  </si>
  <si>
    <t>NOA ROSA MUÑECA  ESTUCHE *CASTAÑA</t>
  </si>
  <si>
    <t>NOA ROSA MUÑECA  MEC +LLORO  ESTUCHE *CASTAÑA</t>
  </si>
  <si>
    <t>SUSETTE PARIS MUÑECA MOCHILA *CASTAÑA</t>
  </si>
  <si>
    <t>SUSETTE PARIS MUÑECA MEC.LLORO  MOCHILA *CASTAÑA</t>
  </si>
  <si>
    <t>SUSETTE PARIS MUÑECA ESTUCHE *CASTAÑA</t>
  </si>
  <si>
    <t>SUSETTE PARIS MUÑECA MEC.LLORO  ESTUCHE *CASTAÑA</t>
  </si>
  <si>
    <t>TITA POLAR MUÑECA MOCHILA *CASTAÑA</t>
  </si>
  <si>
    <t>TITA POLAR MUÑECA ESTUCHE *CASTAÑA</t>
  </si>
  <si>
    <t>MARÍA CON BEBÉ MUÑECA  MOCHILA *OCRE</t>
  </si>
  <si>
    <t>MARÍA CON BEBÉ MUÑECA  ESTUCHE *OCRE</t>
  </si>
  <si>
    <t>MARÍA CON BEBÉ MUÑECA  MOCHILA *ROJO</t>
  </si>
  <si>
    <t>MARÍA CON BEBÉ MUÑECA  ESTUCHE *ROJO</t>
  </si>
  <si>
    <t>MARÍA CON BEBÉ MUÑECA  MOCHILA *PELO RIZADO</t>
  </si>
  <si>
    <t>MARÍA CON BEBÉ  MUÑECA  ESTUCHE *PELO RIZADO</t>
  </si>
  <si>
    <t>ALEX MUÑECA LIBERTY MOCHILA*CHICO</t>
  </si>
  <si>
    <t>ALEX MUÑECA LIBERTY MEC + LLORO MOCHILA*CHICO</t>
  </si>
  <si>
    <t>ALEX MUÑECA LIBERTY ESTUCHE *CHICO</t>
  </si>
  <si>
    <t>ALEX MUÑECA LIBERTY MEC +LLORO ESTUCHE*CHICO</t>
  </si>
  <si>
    <t>RUBI MUÑECA MOCHILA *CHICO</t>
  </si>
  <si>
    <t>RUBI MUÑECA ESTUCHE *CHICO</t>
  </si>
  <si>
    <t>RUBI  MUÑECA C/MANTITA MOCHILA *ROSA</t>
  </si>
  <si>
    <t>RUBI  MUÑECA C/MANTITA ESTUCHE *ROSA</t>
  </si>
  <si>
    <t>RUBI  MUÑECA C/MANTITA MOCHILA *VERDE</t>
  </si>
  <si>
    <t>RUBI  MUÑECA C/MANTITA ESTUCHE *VERDE</t>
  </si>
  <si>
    <t xml:space="preserve">TAI MUÑECA MOCHILA *DOS COLETAS </t>
  </si>
  <si>
    <t xml:space="preserve">TAI MUÑECA ESTUCHE * DOS COLETAS </t>
  </si>
  <si>
    <t>SUSETTE LIBERTY MUÑECA MOCHILA *DOS COLETAS</t>
  </si>
  <si>
    <t>SUSETTE LIBERTY MUÑECA ESTUCHE *DOS COLETAS</t>
  </si>
  <si>
    <t>TAI MUÑECA MOCHILA *PELO LARGO</t>
  </si>
  <si>
    <t>TAI MUÑECA ESTUCHE *PELO LARGO</t>
  </si>
  <si>
    <t>MI BEBITO MUÑECA O.ABIERTOS MOCHILA</t>
  </si>
  <si>
    <t>MI BEBITO MUÑECA O.ABIERTOS MEC.LLORO MOCHILA</t>
  </si>
  <si>
    <t>MI BEBITO MUÑECA O.ABIERTOS ESTUCHE</t>
  </si>
  <si>
    <t>MI BEBITO MUÑECA O.ABIERTOS MEC.LLORO ESTUCHE</t>
  </si>
  <si>
    <t>DUENDYS MUÑECOS SURTIDOS EXPOSITOR</t>
  </si>
  <si>
    <t xml:space="preserve">DUENDYS MUÑECOS CON PELO SURTIDOS EXPOSITOR </t>
  </si>
  <si>
    <t>PEPOTE COTTON CANDY MUÑECO EXPOSITOR</t>
  </si>
  <si>
    <t>PEPOTE SOFT MUÑECO EXPOSITOR</t>
  </si>
  <si>
    <t>PEPOTE SPECIAL FUNTASTIC MUÑECO EXPOSITOR</t>
  </si>
  <si>
    <t>PEPOTE ORIGINAL FUNTASTIC MUÑECO EXPOSITOR</t>
  </si>
  <si>
    <t>PEPOTE ORIGINAL MUÑECO EXPOSITOR</t>
  </si>
  <si>
    <t>PEPOTE SPECIAL FUNTASTIC  HALLOWEEN MUÑECO EXPOSITOR</t>
  </si>
  <si>
    <t>PEPOTE ORIGINAL SUMMER MUÑECO EXPOSITOR</t>
  </si>
  <si>
    <t>PEPOTE ORIGINAL LOVE MUÑECO EXPOSITOR</t>
  </si>
  <si>
    <t>PEPOTINES MUÑECO EXPOSITOR</t>
  </si>
  <si>
    <t>GOLOSINAS MUSELIN MUÑECO EXPOSITOR</t>
  </si>
  <si>
    <t>GOLOSINAS DRESSES MUÑECO CON VASITO EXPOSITOR</t>
  </si>
  <si>
    <t>COCO SOFT MUÑECO EXPOSITOR</t>
  </si>
  <si>
    <t>COCO BUNNY MUÑECO EXPOSITOR</t>
  </si>
  <si>
    <t>COCO BUNNY MUÑECO MEC. INTERACTIVO EXPOSITOR</t>
  </si>
  <si>
    <t>COCO MARÍA MUÑECO EXPOSITOR</t>
  </si>
  <si>
    <t xml:space="preserve">CHLOÉ PREMIUM REBORN MUÑECO ESTUCHE </t>
  </si>
  <si>
    <t xml:space="preserve">CELIA PREMIUM REBORN MUÑECO ESTUCHE </t>
  </si>
  <si>
    <t>CELIA PREMIUM REBORN MUÑECO ESTUCHE *MALVA</t>
  </si>
  <si>
    <t>CELIA PREMIUM REBORN MUÑECO ESTUCHE *BLANCO</t>
  </si>
  <si>
    <t>SUSETTE REBORN MUÑECO ESTUCHE</t>
  </si>
  <si>
    <t>TITA REBORN MUÑECO ESTUCHE</t>
  </si>
  <si>
    <t>SUSI REBORN MUÑECO ESTUCHE</t>
  </si>
  <si>
    <t>SANDRA REBORN MUÑECO ESTUCHE * OJOS ABIERTOS</t>
  </si>
  <si>
    <t>ALEX REBORN MUÑECO ESTUCHE *CORAL</t>
  </si>
  <si>
    <t>ALEX REBORN MUÑECO ESTUCHE *MINT</t>
  </si>
  <si>
    <t>NINES REBORN MUÑECO ESTUCHE</t>
  </si>
  <si>
    <t xml:space="preserve">RUBI REBORN MUÑECO ESTUCHE *CHICA </t>
  </si>
  <si>
    <t>RUBI REBORN MUÑECO ESTUCHE *CHICA VICHY</t>
  </si>
  <si>
    <t>RUBI REBORN MUÑECO ESTUCHE *CHICO</t>
  </si>
  <si>
    <t>BABY REBORN MUÑECO ESTUCHE</t>
  </si>
  <si>
    <t>MIA MUÑECA COTTON CANDY ARTICULADA ESTUCHE</t>
  </si>
  <si>
    <t>MIA  MUÑECA ARTICULADA ESTUCHE</t>
  </si>
  <si>
    <t>ALEX MUÑECA DREAMS MEC + LLORO  MOCHILA</t>
  </si>
  <si>
    <t>SUSETTE LIBERTY MUÑECA MOCHILA *PELIRROJA</t>
  </si>
  <si>
    <t>SUSETTE LIBERTY MUÑECA ESTUCHE *PELIRROJA</t>
  </si>
  <si>
    <t>TITA TUTÚ MUÑECA MOCHILA *PELIRROJA</t>
  </si>
  <si>
    <t>TITA TUTÚ MUÑECA ESTUCHE *PELIRROJA</t>
  </si>
  <si>
    <t>SUSI MUÑECA ARTICULADA MOCHILA</t>
  </si>
  <si>
    <t>SUSI MUÑECA ARTICULADA ESTUCHE</t>
  </si>
  <si>
    <t>ADDIS MUÑECA ARTICULADA MOCHILA</t>
  </si>
  <si>
    <t>ADDIS MUÑECA ARTICULADA ESTUCHE</t>
  </si>
  <si>
    <t>SUSETTE MUÑECA ARTICULADA MOCHILA</t>
  </si>
  <si>
    <t>SUSETTE MUÑECA ARTICULADA ESTUCHE</t>
  </si>
  <si>
    <t>MI BEBITO NANA O.ABIERTOS MOCHILA *ROSA</t>
  </si>
  <si>
    <t>MI BEBITO NANA O.ABIERTOS MEC.LLORO  MOCHILA *ROSA</t>
  </si>
  <si>
    <t xml:space="preserve">MI BEBITO NANA O.ABIERTOS ESTUCHE *ROSA </t>
  </si>
  <si>
    <t>MI BEBITO NANA O.ABIERTOS MEC.LLORO  ESTUCHE *ROSA</t>
  </si>
  <si>
    <t>MI BEBITO NANA O.ABIERTOS MEC.LLORO  MOCHILA *AZUL</t>
  </si>
  <si>
    <t xml:space="preserve">MI BEBITO NANA O.ABIERTOS MEC.LLORO  MOCHILA *AZUL </t>
  </si>
  <si>
    <t>MI BEBITO NANA  O.ABIERTOS ESTUCHE *AZUL</t>
  </si>
  <si>
    <t>MI BEBITO NANA  O.ABIERTOS MEC.LLORO  ESTUCHE *AZUL</t>
  </si>
  <si>
    <t>HOJA DE PEDIDO</t>
  </si>
  <si>
    <t>Cliente:</t>
  </si>
  <si>
    <t>Fecha</t>
  </si>
  <si>
    <t>Notas:</t>
  </si>
  <si>
    <t>UNIDADES</t>
  </si>
  <si>
    <t>F I C H A   D E   C L I E N T E</t>
  </si>
  <si>
    <t>DIRECCIÓN DE FACTURACIÓN</t>
  </si>
  <si>
    <t>NOMBRE EMPRESA</t>
  </si>
  <si>
    <t>DIRECCIÓN</t>
  </si>
  <si>
    <t>COD. POSTAL</t>
  </si>
  <si>
    <t>CIUDAD</t>
  </si>
  <si>
    <t>TELÉFONO</t>
  </si>
  <si>
    <t>DNI/NIF</t>
  </si>
  <si>
    <t>TEL. CONTACTO</t>
  </si>
  <si>
    <t>HORARIO ENTREGAS</t>
  </si>
  <si>
    <t>DIRECCIÓN DE ENVÍO</t>
  </si>
  <si>
    <t>NOTAS</t>
  </si>
  <si>
    <t>MI BEBITO MUÑECA OJOS CERRADOS MOCHILA</t>
  </si>
  <si>
    <t>MI BEBITO MUÑECA OJOS CERRADOS MEC.LLORO MOCHILA</t>
  </si>
  <si>
    <t>MI BEBITO MUÑECA CERRADOS ABIERTOS ESTUCHE</t>
  </si>
  <si>
    <t>MI BEBITO MUÑECA OJOS CERRADOS MEC.LLORO ESTUCHE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</si>
</sst>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00"/>
    <numFmt numFmtId="166" formatCode="#,##0.00\ [$€-1]"/>
  </numFmts>
  <fonts count="4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8"/>
      <name val="Amatic SC"/>
    </font>
    <font>
      <sz val="16"/>
      <name val="Calibri Light"/>
      <family val="2"/>
    </font>
    <font>
      <b/>
      <sz val="11"/>
      <name val="Calibri Light"/>
      <family val="2"/>
    </font>
    <font>
      <b/>
      <sz val="10"/>
      <color theme="1"/>
      <name val="Calibri Light"/>
      <family val="2"/>
    </font>
    <font>
      <sz val="11"/>
      <color rgb="FF000000"/>
      <name val="Calibri"/>
      <family val="2"/>
      <charset val="1"/>
    </font>
    <font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8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4"/>
      <name val="Amatic SC"/>
    </font>
    <font>
      <sz val="16"/>
      <name val="Amatic SC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b/>
      <sz val="1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sz val="8.5"/>
      <color theme="1"/>
      <name val="Calibri Light"/>
      <family val="2"/>
      <scheme val="major"/>
    </font>
    <font>
      <b/>
      <sz val="8.5"/>
      <color theme="1"/>
      <name val="Calibri Light"/>
      <family val="2"/>
      <scheme val="major"/>
    </font>
    <font>
      <sz val="20"/>
      <name val="Amatic SC"/>
    </font>
    <font>
      <b/>
      <sz val="14"/>
      <color theme="1"/>
      <name val="Calibri Light"/>
      <family val="2"/>
    </font>
    <font>
      <b/>
      <sz val="11"/>
      <color theme="1"/>
      <name val="Calibri Light"/>
      <family val="2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rgb="FF006100"/>
      <name val="Arial light"/>
    </font>
    <font>
      <b/>
      <sz val="12"/>
      <name val="Arial light"/>
    </font>
    <font>
      <sz val="13"/>
      <color theme="1"/>
      <name val="Calibri Light"/>
      <family val="2"/>
      <scheme val="major"/>
    </font>
    <font>
      <sz val="12"/>
      <name val="Arial light"/>
    </font>
    <font>
      <sz val="13"/>
      <name val="Calibri Light"/>
      <family val="2"/>
      <scheme val="major"/>
    </font>
    <font>
      <u/>
      <sz val="10"/>
      <color theme="10"/>
      <name val="Arial"/>
      <family val="2"/>
      <charset val="238"/>
    </font>
    <font>
      <sz val="10"/>
      <color theme="10"/>
      <name val="Arial light"/>
    </font>
    <font>
      <sz val="13"/>
      <color rgb="FF006100"/>
      <name val="Arial light"/>
    </font>
    <font>
      <b/>
      <sz val="16"/>
      <name val="Calibri Light"/>
      <family val="2"/>
      <scheme val="maj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Amatic SC"/>
    </font>
    <font>
      <sz val="11"/>
      <color theme="1"/>
      <name val="Amatic SC"/>
    </font>
    <font>
      <sz val="22"/>
      <color theme="1"/>
      <name val="Amatic SC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4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2" fontId="7" fillId="4" borderId="0" xfId="0" applyNumberFormat="1" applyFont="1" applyFill="1" applyAlignment="1">
      <alignment horizontal="center" vertical="center"/>
    </xf>
    <xf numFmtId="1" fontId="0" fillId="4" borderId="0" xfId="0" applyNumberFormat="1" applyFill="1" applyAlignment="1">
      <alignment vertical="center"/>
    </xf>
    <xf numFmtId="0" fontId="4" fillId="4" borderId="0" xfId="0" applyFont="1" applyFill="1" applyAlignment="1">
      <alignment vertical="center"/>
    </xf>
    <xf numFmtId="2" fontId="8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top"/>
    </xf>
    <xf numFmtId="0" fontId="10" fillId="5" borderId="1" xfId="3" applyFont="1" applyFill="1" applyBorder="1" applyAlignment="1">
      <alignment horizontal="center" vertical="center" wrapText="1"/>
    </xf>
    <xf numFmtId="49" fontId="10" fillId="5" borderId="1" xfId="3" applyNumberFormat="1" applyFont="1" applyFill="1" applyBorder="1" applyAlignment="1">
      <alignment horizontal="center" vertical="center" wrapText="1"/>
    </xf>
    <xf numFmtId="2" fontId="11" fillId="5" borderId="1" xfId="3" applyNumberFormat="1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/>
    </xf>
    <xf numFmtId="1" fontId="10" fillId="5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5" fontId="13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4" fillId="0" borderId="0" xfId="0" applyFont="1"/>
    <xf numFmtId="0" fontId="13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165" fontId="13" fillId="6" borderId="2" xfId="0" applyNumberFormat="1" applyFont="1" applyFill="1" applyBorder="1" applyAlignment="1">
      <alignment horizontal="center"/>
    </xf>
    <xf numFmtId="1" fontId="13" fillId="6" borderId="2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horizontal="center" vertical="center" wrapText="1"/>
    </xf>
    <xf numFmtId="165" fontId="13" fillId="6" borderId="7" xfId="0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vertical="center" wrapText="1"/>
    </xf>
    <xf numFmtId="0" fontId="14" fillId="6" borderId="2" xfId="0" applyFont="1" applyFill="1" applyBorder="1"/>
    <xf numFmtId="0" fontId="14" fillId="6" borderId="2" xfId="0" applyFont="1" applyFill="1" applyBorder="1" applyAlignment="1">
      <alignment horizontal="center"/>
    </xf>
    <xf numFmtId="165" fontId="14" fillId="6" borderId="2" xfId="0" applyNumberFormat="1" applyFont="1" applyFill="1" applyBorder="1" applyAlignment="1">
      <alignment horizontal="center"/>
    </xf>
    <xf numFmtId="1" fontId="14" fillId="6" borderId="2" xfId="0" applyNumberFormat="1" applyFont="1" applyFill="1" applyBorder="1"/>
    <xf numFmtId="49" fontId="18" fillId="0" borderId="2" xfId="3" applyNumberFormat="1" applyFont="1" applyBorder="1" applyAlignment="1">
      <alignment horizontal="center" vertical="center"/>
    </xf>
    <xf numFmtId="0" fontId="18" fillId="0" borderId="2" xfId="3" applyFont="1" applyBorder="1" applyAlignment="1">
      <alignment vertical="center"/>
    </xf>
    <xf numFmtId="1" fontId="18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/>
    </xf>
    <xf numFmtId="0" fontId="21" fillId="0" borderId="0" xfId="0" applyFont="1"/>
    <xf numFmtId="49" fontId="14" fillId="0" borderId="0" xfId="0" applyNumberFormat="1" applyFont="1"/>
    <xf numFmtId="0" fontId="20" fillId="0" borderId="0" xfId="0" applyFont="1"/>
    <xf numFmtId="2" fontId="2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2" fontId="26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4" fillId="0" borderId="0" xfId="0" applyNumberFormat="1" applyFont="1"/>
    <xf numFmtId="0" fontId="3" fillId="0" borderId="0" xfId="0" applyFont="1" applyAlignment="1">
      <alignment horizontal="center" vertical="center"/>
    </xf>
    <xf numFmtId="1" fontId="0" fillId="0" borderId="0" xfId="0" applyNumberFormat="1"/>
    <xf numFmtId="2" fontId="7" fillId="4" borderId="0" xfId="0" applyNumberFormat="1" applyFont="1" applyFill="1" applyAlignment="1">
      <alignment vertical="center"/>
    </xf>
    <xf numFmtId="0" fontId="27" fillId="4" borderId="0" xfId="0" applyFont="1" applyFill="1" applyAlignment="1">
      <alignment vertical="center"/>
    </xf>
    <xf numFmtId="2" fontId="4" fillId="4" borderId="0" xfId="0" applyNumberFormat="1" applyFont="1" applyFill="1" applyAlignment="1">
      <alignment vertical="center"/>
    </xf>
    <xf numFmtId="2" fontId="4" fillId="4" borderId="0" xfId="0" applyNumberFormat="1" applyFont="1" applyFill="1" applyAlignment="1">
      <alignment vertical="top"/>
    </xf>
    <xf numFmtId="0" fontId="10" fillId="8" borderId="9" xfId="3" applyFont="1" applyFill="1" applyBorder="1" applyAlignment="1">
      <alignment horizontal="center" vertical="center" wrapText="1"/>
    </xf>
    <xf numFmtId="49" fontId="10" fillId="8" borderId="9" xfId="3" applyNumberFormat="1" applyFont="1" applyFill="1" applyBorder="1" applyAlignment="1">
      <alignment horizontal="center" vertical="center" wrapText="1"/>
    </xf>
    <xf numFmtId="0" fontId="10" fillId="8" borderId="9" xfId="3" applyFont="1" applyFill="1" applyBorder="1" applyAlignment="1">
      <alignment horizontal="center" vertical="center"/>
    </xf>
    <xf numFmtId="0" fontId="30" fillId="0" borderId="10" xfId="0" applyFont="1" applyBorder="1"/>
    <xf numFmtId="0" fontId="31" fillId="0" borderId="0" xfId="0" applyFont="1"/>
    <xf numFmtId="0" fontId="32" fillId="0" borderId="11" xfId="0" applyFont="1" applyBorder="1" applyAlignment="1">
      <alignment horizontal="left"/>
    </xf>
    <xf numFmtId="0" fontId="14" fillId="0" borderId="12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vertical="top"/>
    </xf>
    <xf numFmtId="0" fontId="0" fillId="5" borderId="15" xfId="0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34" fillId="0" borderId="22" xfId="1" applyFont="1" applyFill="1" applyBorder="1" applyAlignment="1">
      <alignment horizontal="center" vertical="center" shrinkToFit="1"/>
    </xf>
    <xf numFmtId="0" fontId="34" fillId="0" borderId="23" xfId="1" applyFont="1" applyFill="1" applyBorder="1" applyAlignment="1">
      <alignment horizontal="center" vertical="center" shrinkToFit="1"/>
    </xf>
    <xf numFmtId="166" fontId="34" fillId="0" borderId="23" xfId="1" applyNumberFormat="1" applyFont="1" applyFill="1" applyBorder="1" applyAlignment="1">
      <alignment horizontal="center" vertical="center" shrinkToFit="1"/>
    </xf>
    <xf numFmtId="0" fontId="35" fillId="0" borderId="23" xfId="3" applyFont="1" applyBorder="1" applyAlignment="1">
      <alignment horizontal="center" vertical="center" shrinkToFit="1"/>
    </xf>
    <xf numFmtId="0" fontId="34" fillId="0" borderId="24" xfId="1" applyFont="1" applyFill="1" applyBorder="1" applyAlignment="1">
      <alignment horizontal="center" vertical="center" shrinkToFit="1"/>
    </xf>
    <xf numFmtId="0" fontId="37" fillId="0" borderId="30" xfId="3" applyFont="1" applyBorder="1" applyAlignment="1">
      <alignment horizontal="center" vertical="center" shrinkToFit="1"/>
    </xf>
    <xf numFmtId="0" fontId="37" fillId="0" borderId="0" xfId="3" applyFont="1" applyAlignment="1">
      <alignment horizontal="center" vertical="center" shrinkToFit="1"/>
    </xf>
    <xf numFmtId="0" fontId="34" fillId="0" borderId="31" xfId="1" applyFont="1" applyFill="1" applyBorder="1" applyAlignment="1">
      <alignment horizontal="center" vertical="center" shrinkToFit="1"/>
    </xf>
    <xf numFmtId="0" fontId="41" fillId="0" borderId="33" xfId="1" applyFont="1" applyFill="1" applyBorder="1" applyAlignment="1">
      <alignment vertical="center" shrinkToFit="1"/>
    </xf>
    <xf numFmtId="0" fontId="41" fillId="0" borderId="17" xfId="1" applyFont="1" applyFill="1" applyBorder="1" applyAlignment="1">
      <alignment horizontal="left" vertical="center" shrinkToFit="1"/>
    </xf>
    <xf numFmtId="0" fontId="34" fillId="0" borderId="17" xfId="1" applyFont="1" applyFill="1" applyBorder="1" applyAlignment="1">
      <alignment horizontal="center" vertical="center" shrinkToFit="1"/>
    </xf>
    <xf numFmtId="166" fontId="34" fillId="0" borderId="17" xfId="1" applyNumberFormat="1" applyFont="1" applyFill="1" applyBorder="1" applyAlignment="1">
      <alignment horizontal="center" vertical="center" shrinkToFit="1"/>
    </xf>
    <xf numFmtId="0" fontId="37" fillId="0" borderId="17" xfId="3" applyFont="1" applyBorder="1" applyAlignment="1">
      <alignment horizontal="center" vertical="center" shrinkToFit="1"/>
    </xf>
    <xf numFmtId="0" fontId="34" fillId="0" borderId="34" xfId="1" applyFont="1" applyFill="1" applyBorder="1" applyAlignment="1">
      <alignment horizontal="center" vertical="center" shrinkToFit="1"/>
    </xf>
    <xf numFmtId="0" fontId="34" fillId="0" borderId="33" xfId="1" applyFont="1" applyFill="1" applyBorder="1" applyAlignment="1">
      <alignment vertical="center" shrinkToFit="1"/>
    </xf>
    <xf numFmtId="0" fontId="34" fillId="0" borderId="17" xfId="1" applyFont="1" applyFill="1" applyBorder="1" applyAlignment="1">
      <alignment horizontal="left" vertical="center" shrinkToFit="1"/>
    </xf>
    <xf numFmtId="0" fontId="43" fillId="8" borderId="22" xfId="0" applyFont="1" applyFill="1" applyBorder="1"/>
    <xf numFmtId="0" fontId="44" fillId="8" borderId="23" xfId="0" applyFont="1" applyFill="1" applyBorder="1"/>
    <xf numFmtId="0" fontId="44" fillId="8" borderId="24" xfId="0" applyFont="1" applyFill="1" applyBorder="1"/>
    <xf numFmtId="0" fontId="44" fillId="8" borderId="25" xfId="0" applyFont="1" applyFill="1" applyBorder="1"/>
    <xf numFmtId="0" fontId="44" fillId="8" borderId="0" xfId="0" applyFont="1" applyFill="1"/>
    <xf numFmtId="0" fontId="45" fillId="8" borderId="0" xfId="0" applyFont="1" applyFill="1"/>
    <xf numFmtId="0" fontId="44" fillId="8" borderId="31" xfId="0" applyFont="1" applyFill="1" applyBorder="1"/>
    <xf numFmtId="0" fontId="44" fillId="8" borderId="33" xfId="0" applyFont="1" applyFill="1" applyBorder="1"/>
    <xf numFmtId="0" fontId="44" fillId="8" borderId="17" xfId="0" applyFont="1" applyFill="1" applyBorder="1"/>
    <xf numFmtId="0" fontId="44" fillId="8" borderId="34" xfId="0" applyFont="1" applyFill="1" applyBorder="1"/>
    <xf numFmtId="0" fontId="47" fillId="5" borderId="16" xfId="0" applyFont="1" applyFill="1" applyBorder="1" applyAlignment="1">
      <alignment vertical="top"/>
    </xf>
    <xf numFmtId="0" fontId="46" fillId="5" borderId="14" xfId="0" applyFont="1" applyFill="1" applyBorder="1" applyAlignment="1">
      <alignment horizontal="left" vertical="top"/>
    </xf>
    <xf numFmtId="0" fontId="0" fillId="5" borderId="8" xfId="0" applyFill="1" applyBorder="1" applyAlignment="1">
      <alignment vertical="top"/>
    </xf>
    <xf numFmtId="0" fontId="48" fillId="0" borderId="0" xfId="0" applyFont="1" applyAlignment="1">
      <alignment vertical="top"/>
    </xf>
    <xf numFmtId="2" fontId="11" fillId="8" borderId="9" xfId="3" applyNumberFormat="1" applyFont="1" applyFill="1" applyBorder="1" applyAlignment="1">
      <alignment horizontal="center" vertical="center" wrapText="1"/>
    </xf>
    <xf numFmtId="164" fontId="19" fillId="6" borderId="2" xfId="0" applyNumberFormat="1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left" vertical="top" wrapText="1"/>
    </xf>
    <xf numFmtId="0" fontId="28" fillId="7" borderId="2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right" vertical="center" wrapText="1"/>
    </xf>
    <xf numFmtId="0" fontId="28" fillId="7" borderId="7" xfId="0" applyFont="1" applyFill="1" applyBorder="1" applyAlignment="1">
      <alignment horizontal="left" vertical="top" wrapText="1"/>
    </xf>
    <xf numFmtId="0" fontId="28" fillId="7" borderId="8" xfId="0" applyFont="1" applyFill="1" applyBorder="1" applyAlignment="1">
      <alignment horizontal="left" vertical="top" wrapText="1"/>
    </xf>
    <xf numFmtId="0" fontId="38" fillId="0" borderId="25" xfId="1" applyFont="1" applyFill="1" applyBorder="1" applyAlignment="1">
      <alignment horizontal="center" vertical="center" shrinkToFit="1"/>
    </xf>
    <xf numFmtId="0" fontId="38" fillId="0" borderId="0" xfId="1" applyFont="1" applyFill="1" applyBorder="1" applyAlignment="1">
      <alignment horizontal="center" vertical="center" shrinkToFit="1"/>
    </xf>
    <xf numFmtId="0" fontId="37" fillId="0" borderId="27" xfId="3" applyFont="1" applyBorder="1" applyAlignment="1">
      <alignment horizontal="center" vertical="center" shrinkToFit="1"/>
    </xf>
    <xf numFmtId="0" fontId="37" fillId="0" borderId="28" xfId="3" applyFont="1" applyBorder="1" applyAlignment="1">
      <alignment horizontal="center" vertical="center" shrinkToFit="1"/>
    </xf>
    <xf numFmtId="0" fontId="37" fillId="0" borderId="29" xfId="3" applyFont="1" applyBorder="1" applyAlignment="1">
      <alignment horizontal="center" vertical="center" shrinkToFit="1"/>
    </xf>
    <xf numFmtId="0" fontId="33" fillId="5" borderId="19" xfId="2" applyFont="1" applyFill="1" applyBorder="1" applyAlignment="1">
      <alignment horizontal="center" vertical="center" shrinkToFit="1"/>
    </xf>
    <xf numFmtId="0" fontId="33" fillId="5" borderId="20" xfId="2" applyFont="1" applyFill="1" applyBorder="1" applyAlignment="1">
      <alignment horizontal="center" vertical="center" shrinkToFit="1"/>
    </xf>
    <xf numFmtId="0" fontId="33" fillId="5" borderId="21" xfId="2" applyFont="1" applyFill="1" applyBorder="1" applyAlignment="1">
      <alignment horizontal="center" vertical="center" shrinkToFit="1"/>
    </xf>
    <xf numFmtId="0" fontId="36" fillId="0" borderId="25" xfId="1" applyFont="1" applyFill="1" applyBorder="1" applyAlignment="1">
      <alignment horizontal="center" vertical="center" shrinkToFit="1"/>
    </xf>
    <xf numFmtId="0" fontId="36" fillId="0" borderId="26" xfId="1" applyFont="1" applyFill="1" applyBorder="1" applyAlignment="1">
      <alignment horizontal="center" vertical="center" shrinkToFit="1"/>
    </xf>
    <xf numFmtId="0" fontId="38" fillId="0" borderId="26" xfId="1" applyFont="1" applyFill="1" applyBorder="1" applyAlignment="1">
      <alignment horizontal="center" vertical="center" shrinkToFit="1"/>
    </xf>
    <xf numFmtId="0" fontId="37" fillId="0" borderId="32" xfId="3" applyFont="1" applyBorder="1" applyAlignment="1">
      <alignment horizontal="center" vertical="center" shrinkToFit="1"/>
    </xf>
    <xf numFmtId="3" fontId="37" fillId="0" borderId="28" xfId="3" applyNumberFormat="1" applyFont="1" applyBorder="1" applyAlignment="1">
      <alignment horizontal="center" vertical="center" shrinkToFit="1"/>
    </xf>
    <xf numFmtId="3" fontId="37" fillId="0" borderId="29" xfId="3" applyNumberFormat="1" applyFont="1" applyBorder="1" applyAlignment="1">
      <alignment horizontal="center" vertical="center" shrinkToFit="1"/>
    </xf>
    <xf numFmtId="0" fontId="40" fillId="0" borderId="0" xfId="4" applyFont="1" applyFill="1" applyBorder="1" applyAlignment="1">
      <alignment horizontal="center" vertical="center" shrinkToFit="1"/>
    </xf>
    <xf numFmtId="0" fontId="40" fillId="0" borderId="27" xfId="4" applyFont="1" applyFill="1" applyBorder="1" applyAlignment="1">
      <alignment horizontal="center" vertical="center" shrinkToFit="1"/>
    </xf>
    <xf numFmtId="0" fontId="40" fillId="0" borderId="28" xfId="4" applyFont="1" applyFill="1" applyBorder="1" applyAlignment="1">
      <alignment horizontal="center" vertical="center" shrinkToFit="1"/>
    </xf>
    <xf numFmtId="0" fontId="40" fillId="0" borderId="29" xfId="4" applyFont="1" applyFill="1" applyBorder="1" applyAlignment="1">
      <alignment horizontal="center" vertical="center" shrinkToFit="1"/>
    </xf>
    <xf numFmtId="0" fontId="42" fillId="5" borderId="20" xfId="2" applyFont="1" applyFill="1" applyBorder="1" applyAlignment="1">
      <alignment horizontal="center" vertical="center" shrinkToFit="1"/>
    </xf>
    <xf numFmtId="0" fontId="42" fillId="5" borderId="21" xfId="2" applyFont="1" applyFill="1" applyBorder="1" applyAlignment="1">
      <alignment horizontal="center" vertical="center" shrinkToFit="1"/>
    </xf>
    <xf numFmtId="0" fontId="31" fillId="5" borderId="19" xfId="2" applyFont="1" applyFill="1" applyBorder="1" applyAlignment="1">
      <alignment horizontal="center"/>
    </xf>
    <xf numFmtId="0" fontId="17" fillId="5" borderId="20" xfId="2" applyFont="1" applyFill="1" applyBorder="1" applyAlignment="1">
      <alignment horizontal="center"/>
    </xf>
    <xf numFmtId="0" fontId="17" fillId="5" borderId="21" xfId="2" applyFont="1" applyFill="1" applyBorder="1" applyAlignment="1">
      <alignment horizontal="center"/>
    </xf>
    <xf numFmtId="3" fontId="37" fillId="0" borderId="0" xfId="3" applyNumberFormat="1" applyFont="1" applyAlignment="1">
      <alignment horizontal="center" vertical="center" shrinkToFit="1"/>
    </xf>
  </cellXfs>
  <cellStyles count="5">
    <cellStyle name="Bueno" xfId="1" builtinId="26"/>
    <cellStyle name="Hipervínculo" xfId="4" builtinId="8"/>
    <cellStyle name="Incorrecto" xfId="2" builtinId="27"/>
    <cellStyle name="Normal" xfId="0" builtinId="0"/>
    <cellStyle name="Normal 2" xfId="3" xr:uid="{8ADEEE33-5AA7-469E-AAA9-AA547DA79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757890</xdr:colOff>
      <xdr:row>3</xdr:row>
      <xdr:rowOff>168587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687FB5-61D2-41C9-94E6-2C5D3B0BA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48365" cy="740087"/>
        </a:xfrm>
        <a:prstGeom prst="rect">
          <a:avLst/>
        </a:prstGeom>
      </xdr:spPr>
    </xdr:pic>
    <xdr:clientData/>
  </xdr:twoCellAnchor>
  <xdr:oneCellAnchor>
    <xdr:from>
      <xdr:col>4</xdr:col>
      <xdr:colOff>465137</xdr:colOff>
      <xdr:row>0</xdr:row>
      <xdr:rowOff>120650</xdr:rowOff>
    </xdr:from>
    <xdr:ext cx="1763713" cy="31149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07A5F10-AAA9-4039-8A57-A80634152609}"/>
            </a:ext>
          </a:extLst>
        </xdr:cNvPr>
        <xdr:cNvSpPr txBox="1"/>
      </xdr:nvSpPr>
      <xdr:spPr>
        <a:xfrm>
          <a:off x="6351587" y="120650"/>
          <a:ext cx="176371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1400">
              <a:latin typeface="+mj-lt"/>
            </a:rPr>
            <a:t>***TARIFA</a:t>
          </a:r>
          <a:r>
            <a:rPr lang="es-ES" sz="1400" baseline="0">
              <a:latin typeface="+mj-lt"/>
            </a:rPr>
            <a:t> 2023**</a:t>
          </a:r>
          <a:endParaRPr lang="es-ES" sz="1400">
            <a:latin typeface="+mj-l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0</xdr:col>
      <xdr:colOff>742950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91D624-6392-447D-B39E-4DEEE3B09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704849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596199</xdr:colOff>
      <xdr:row>0</xdr:row>
      <xdr:rowOff>9526</xdr:rowOff>
    </xdr:from>
    <xdr:to>
      <xdr:col>17</xdr:col>
      <xdr:colOff>609600</xdr:colOff>
      <xdr:row>5</xdr:row>
      <xdr:rowOff>181175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C70951-B4D8-4E1E-A347-5ED1D3900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6199" y="9526"/>
          <a:ext cx="1537401" cy="1505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3B70-6842-4E36-9A9C-05D21E3F7911}">
  <dimension ref="A1:G428"/>
  <sheetViews>
    <sheetView tabSelected="1" workbookViewId="0">
      <selection activeCell="C4" sqref="C4"/>
    </sheetView>
  </sheetViews>
  <sheetFormatPr baseColWidth="10" defaultRowHeight="15"/>
  <cols>
    <col min="1" max="1" width="12.7109375" customWidth="1"/>
    <col min="2" max="2" width="8.85546875" customWidth="1"/>
    <col min="3" max="3" width="55.5703125" customWidth="1"/>
    <col min="4" max="4" width="11.140625" style="51" customWidth="1"/>
    <col min="5" max="5" width="10.7109375" customWidth="1"/>
    <col min="6" max="6" width="9.42578125" customWidth="1"/>
    <col min="7" max="7" width="16.5703125" style="52" customWidth="1"/>
  </cols>
  <sheetData>
    <row r="1" spans="1:7" ht="20.25" customHeight="1">
      <c r="A1" s="1"/>
      <c r="B1" s="2" t="s">
        <v>0</v>
      </c>
      <c r="C1" s="3"/>
      <c r="D1" s="4"/>
      <c r="E1" s="1"/>
      <c r="F1" s="1"/>
      <c r="G1" s="5"/>
    </row>
    <row r="2" spans="1:7" ht="15" customHeight="1">
      <c r="A2" s="1"/>
      <c r="B2" s="6" t="s">
        <v>1</v>
      </c>
      <c r="C2" s="6"/>
      <c r="D2" s="7"/>
      <c r="E2" s="6"/>
      <c r="F2" s="1"/>
      <c r="G2" s="5"/>
    </row>
    <row r="3" spans="1:7">
      <c r="A3" s="1"/>
      <c r="B3" s="8" t="s">
        <v>57</v>
      </c>
      <c r="C3" s="8"/>
      <c r="D3" s="7"/>
      <c r="E3" s="8"/>
      <c r="F3" s="1"/>
      <c r="G3" s="5"/>
    </row>
    <row r="4" spans="1:7">
      <c r="A4" s="1"/>
      <c r="B4" s="8"/>
      <c r="C4" s="8"/>
      <c r="D4" s="7"/>
      <c r="E4" s="8"/>
      <c r="F4" s="1"/>
      <c r="G4" s="5"/>
    </row>
    <row r="5" spans="1:7" s="14" customFormat="1" ht="26.25" customHeight="1">
      <c r="A5" s="9" t="s">
        <v>58</v>
      </c>
      <c r="B5" s="10" t="s">
        <v>59</v>
      </c>
      <c r="C5" s="9" t="s">
        <v>60</v>
      </c>
      <c r="D5" s="11" t="s">
        <v>61</v>
      </c>
      <c r="E5" s="12" t="s">
        <v>62</v>
      </c>
      <c r="F5" s="12" t="s">
        <v>2</v>
      </c>
      <c r="G5" s="13" t="s">
        <v>63</v>
      </c>
    </row>
    <row r="6" spans="1:7" s="19" customFormat="1">
      <c r="A6" s="103" t="s">
        <v>64</v>
      </c>
      <c r="B6" s="15">
        <v>200</v>
      </c>
      <c r="C6" s="16" t="s">
        <v>210</v>
      </c>
      <c r="D6" s="102">
        <v>29.545999999999999</v>
      </c>
      <c r="E6" s="15">
        <v>8</v>
      </c>
      <c r="F6" s="17">
        <v>0.192</v>
      </c>
      <c r="G6" s="18">
        <v>8435054302008</v>
      </c>
    </row>
    <row r="7" spans="1:7" s="19" customFormat="1">
      <c r="A7" s="103"/>
      <c r="B7" s="15">
        <v>201</v>
      </c>
      <c r="C7" s="16" t="s">
        <v>209</v>
      </c>
      <c r="D7" s="102">
        <v>38.137</v>
      </c>
      <c r="E7" s="15">
        <v>6</v>
      </c>
      <c r="F7" s="17">
        <v>0.14499999999999999</v>
      </c>
      <c r="G7" s="18">
        <v>8435054302015</v>
      </c>
    </row>
    <row r="8" spans="1:7" s="19" customFormat="1" ht="16.5" customHeight="1">
      <c r="A8" s="103"/>
      <c r="B8" s="15">
        <v>202</v>
      </c>
      <c r="C8" s="16" t="s">
        <v>208</v>
      </c>
      <c r="D8" s="102">
        <v>38.137</v>
      </c>
      <c r="E8" s="15">
        <v>6</v>
      </c>
      <c r="F8" s="17">
        <v>0.14499999999999999</v>
      </c>
      <c r="G8" s="18">
        <v>8435054302022</v>
      </c>
    </row>
    <row r="9" spans="1:7" s="19" customFormat="1">
      <c r="A9" s="103"/>
      <c r="B9" s="15">
        <v>203</v>
      </c>
      <c r="C9" s="16" t="s">
        <v>207</v>
      </c>
      <c r="D9" s="102">
        <v>38.137</v>
      </c>
      <c r="E9" s="15">
        <v>6</v>
      </c>
      <c r="F9" s="17">
        <v>0.14499999999999999</v>
      </c>
      <c r="G9" s="18">
        <v>8435054302039</v>
      </c>
    </row>
    <row r="10" spans="1:7" s="19" customFormat="1">
      <c r="A10" s="103"/>
      <c r="B10" s="15">
        <v>204</v>
      </c>
      <c r="C10" s="16" t="s">
        <v>206</v>
      </c>
      <c r="D10" s="102">
        <v>28.49</v>
      </c>
      <c r="E10" s="15">
        <v>6</v>
      </c>
      <c r="F10" s="17">
        <v>0.14499999999999999</v>
      </c>
      <c r="G10" s="18">
        <v>8435054302046</v>
      </c>
    </row>
    <row r="11" spans="1:7" s="19" customFormat="1">
      <c r="A11" s="103"/>
      <c r="B11" s="15">
        <v>205</v>
      </c>
      <c r="C11" s="16" t="s">
        <v>205</v>
      </c>
      <c r="D11" s="102">
        <v>28.49</v>
      </c>
      <c r="E11" s="15">
        <v>6</v>
      </c>
      <c r="F11" s="17">
        <v>0.14499999999999999</v>
      </c>
      <c r="G11" s="18">
        <v>8435054302053</v>
      </c>
    </row>
    <row r="12" spans="1:7" s="19" customFormat="1">
      <c r="A12" s="103"/>
      <c r="B12" s="15">
        <v>206</v>
      </c>
      <c r="C12" s="16" t="s">
        <v>204</v>
      </c>
      <c r="D12" s="102">
        <v>28.49</v>
      </c>
      <c r="E12" s="15">
        <v>6</v>
      </c>
      <c r="F12" s="17">
        <v>0.14499999999999999</v>
      </c>
      <c r="G12" s="18">
        <v>8435054302060</v>
      </c>
    </row>
    <row r="13" spans="1:7" s="19" customFormat="1">
      <c r="A13" s="103"/>
      <c r="B13" s="15">
        <v>207</v>
      </c>
      <c r="C13" s="16" t="s">
        <v>203</v>
      </c>
      <c r="D13" s="102">
        <v>44.879999999999995</v>
      </c>
      <c r="E13" s="15">
        <v>4</v>
      </c>
      <c r="F13" s="17">
        <v>0.113</v>
      </c>
      <c r="G13" s="18">
        <v>8435054302077</v>
      </c>
    </row>
    <row r="14" spans="1:7" s="19" customFormat="1">
      <c r="A14" s="103"/>
      <c r="B14" s="15">
        <v>208</v>
      </c>
      <c r="C14" s="16" t="s">
        <v>203</v>
      </c>
      <c r="D14" s="102">
        <v>44.879999999999995</v>
      </c>
      <c r="E14" s="15">
        <v>4</v>
      </c>
      <c r="F14" s="17">
        <v>0.113</v>
      </c>
      <c r="G14" s="18">
        <v>8435054302084</v>
      </c>
    </row>
    <row r="15" spans="1:7" s="19" customFormat="1">
      <c r="A15" s="103"/>
      <c r="B15" s="15">
        <v>209</v>
      </c>
      <c r="C15" s="16" t="s">
        <v>202</v>
      </c>
      <c r="D15" s="102">
        <v>42.360999999999997</v>
      </c>
      <c r="E15" s="15">
        <v>4</v>
      </c>
      <c r="F15" s="17">
        <v>0.113</v>
      </c>
      <c r="G15" s="18">
        <v>8435054302091</v>
      </c>
    </row>
    <row r="16" spans="1:7" s="19" customFormat="1">
      <c r="A16" s="103"/>
      <c r="B16" s="15">
        <v>210</v>
      </c>
      <c r="C16" s="16" t="s">
        <v>201</v>
      </c>
      <c r="D16" s="102">
        <v>42.360999999999997</v>
      </c>
      <c r="E16" s="15">
        <v>4</v>
      </c>
      <c r="F16" s="17">
        <v>0.113</v>
      </c>
      <c r="G16" s="18">
        <v>8435054302107</v>
      </c>
    </row>
    <row r="17" spans="1:7" s="19" customFormat="1">
      <c r="A17" s="103"/>
      <c r="B17" s="15">
        <v>211</v>
      </c>
      <c r="C17" s="16" t="s">
        <v>200</v>
      </c>
      <c r="D17" s="102">
        <v>42.360999999999997</v>
      </c>
      <c r="E17" s="15">
        <v>4</v>
      </c>
      <c r="F17" s="17">
        <v>0.113</v>
      </c>
      <c r="G17" s="18">
        <v>8435054302114</v>
      </c>
    </row>
    <row r="18" spans="1:7" s="19" customFormat="1">
      <c r="A18" s="103"/>
      <c r="B18" s="15">
        <v>212</v>
      </c>
      <c r="C18" s="16" t="s">
        <v>199</v>
      </c>
      <c r="D18" s="102">
        <v>50.325000000000003</v>
      </c>
      <c r="E18" s="15">
        <v>4</v>
      </c>
      <c r="F18" s="17">
        <v>0.113</v>
      </c>
      <c r="G18" s="18">
        <v>8435054302121</v>
      </c>
    </row>
    <row r="19" spans="1:7" s="19" customFormat="1">
      <c r="A19" s="103"/>
      <c r="B19" s="15">
        <v>213</v>
      </c>
      <c r="C19" s="16" t="s">
        <v>198</v>
      </c>
      <c r="D19" s="102">
        <v>50.325000000000003</v>
      </c>
      <c r="E19" s="15">
        <v>4</v>
      </c>
      <c r="F19" s="17">
        <v>0.113</v>
      </c>
      <c r="G19" s="18">
        <v>8435054302138</v>
      </c>
    </row>
    <row r="20" spans="1:7" s="19" customFormat="1">
      <c r="A20" s="103"/>
      <c r="B20" s="15">
        <v>214</v>
      </c>
      <c r="C20" s="16" t="s">
        <v>197</v>
      </c>
      <c r="D20" s="102">
        <v>52.58</v>
      </c>
      <c r="E20" s="15">
        <v>4</v>
      </c>
      <c r="F20" s="17">
        <v>0.113</v>
      </c>
      <c r="G20" s="18">
        <v>8435054302145</v>
      </c>
    </row>
    <row r="21" spans="1:7" s="19" customFormat="1">
      <c r="A21" s="103"/>
      <c r="B21" s="15">
        <v>215</v>
      </c>
      <c r="C21" s="16" t="s">
        <v>196</v>
      </c>
      <c r="D21" s="102">
        <v>50.325000000000003</v>
      </c>
      <c r="E21" s="15">
        <v>4</v>
      </c>
      <c r="F21" s="17">
        <v>0.113</v>
      </c>
      <c r="G21" s="18">
        <v>8435054302152</v>
      </c>
    </row>
    <row r="22" spans="1:7" s="19" customFormat="1" ht="5.25" customHeight="1">
      <c r="A22" s="20"/>
      <c r="B22" s="21"/>
      <c r="C22" s="22"/>
      <c r="D22" s="101"/>
      <c r="E22" s="21"/>
      <c r="F22" s="23"/>
      <c r="G22" s="24"/>
    </row>
    <row r="23" spans="1:7" s="19" customFormat="1">
      <c r="A23" s="104" t="s">
        <v>3</v>
      </c>
      <c r="B23" s="15">
        <v>314</v>
      </c>
      <c r="C23" s="16" t="s">
        <v>180</v>
      </c>
      <c r="D23" s="102">
        <v>12.265000000000001</v>
      </c>
      <c r="E23" s="15">
        <v>42</v>
      </c>
      <c r="F23" s="17">
        <v>0.15</v>
      </c>
      <c r="G23" s="18">
        <v>8435054303142</v>
      </c>
    </row>
    <row r="24" spans="1:7" s="19" customFormat="1">
      <c r="A24" s="105"/>
      <c r="B24" s="15">
        <v>374</v>
      </c>
      <c r="C24" s="16" t="s">
        <v>179</v>
      </c>
      <c r="D24" s="102">
        <v>10.725</v>
      </c>
      <c r="E24" s="15">
        <v>42</v>
      </c>
      <c r="F24" s="17">
        <v>0.15</v>
      </c>
      <c r="G24" s="18">
        <v>8435054303746</v>
      </c>
    </row>
    <row r="25" spans="1:7" s="19" customFormat="1" ht="5.25" customHeight="1">
      <c r="A25" s="20"/>
      <c r="B25" s="21"/>
      <c r="C25" s="22"/>
      <c r="D25" s="101"/>
      <c r="E25" s="21"/>
      <c r="F25" s="23"/>
      <c r="G25" s="24"/>
    </row>
    <row r="26" spans="1:7" s="19" customFormat="1">
      <c r="A26" s="103" t="s">
        <v>4</v>
      </c>
      <c r="B26" s="15">
        <v>404</v>
      </c>
      <c r="C26" s="16" t="s">
        <v>181</v>
      </c>
      <c r="D26" s="102">
        <v>8.9</v>
      </c>
      <c r="E26" s="15">
        <v>48</v>
      </c>
      <c r="F26" s="17">
        <v>0.15</v>
      </c>
      <c r="G26" s="18">
        <v>8435054304040</v>
      </c>
    </row>
    <row r="27" spans="1:7" s="19" customFormat="1">
      <c r="A27" s="103"/>
      <c r="B27" s="15">
        <v>414</v>
      </c>
      <c r="C27" s="16" t="s">
        <v>182</v>
      </c>
      <c r="D27" s="102">
        <v>6.45</v>
      </c>
      <c r="E27" s="15">
        <v>48</v>
      </c>
      <c r="F27" s="17">
        <v>0.15</v>
      </c>
      <c r="G27" s="18">
        <v>8435054304144</v>
      </c>
    </row>
    <row r="28" spans="1:7" s="19" customFormat="1">
      <c r="A28" s="103"/>
      <c r="B28" s="15">
        <v>424</v>
      </c>
      <c r="C28" s="16" t="s">
        <v>183</v>
      </c>
      <c r="D28" s="102">
        <v>8.3699999999999992</v>
      </c>
      <c r="E28" s="15">
        <v>48</v>
      </c>
      <c r="F28" s="17">
        <v>0.15</v>
      </c>
      <c r="G28" s="18">
        <v>8435054304248</v>
      </c>
    </row>
    <row r="29" spans="1:7" s="19" customFormat="1">
      <c r="A29" s="103"/>
      <c r="B29" s="15">
        <v>434</v>
      </c>
      <c r="C29" s="16" t="s">
        <v>184</v>
      </c>
      <c r="D29" s="102">
        <v>6.7</v>
      </c>
      <c r="E29" s="15">
        <v>48</v>
      </c>
      <c r="F29" s="17">
        <v>0.15</v>
      </c>
      <c r="G29" s="18">
        <v>8435054304347</v>
      </c>
    </row>
    <row r="30" spans="1:7" s="19" customFormat="1" ht="17.25" customHeight="1">
      <c r="A30" s="103"/>
      <c r="B30" s="15">
        <v>444</v>
      </c>
      <c r="C30" s="16" t="s">
        <v>185</v>
      </c>
      <c r="D30" s="102">
        <v>6.45</v>
      </c>
      <c r="E30" s="15">
        <v>48</v>
      </c>
      <c r="F30" s="17">
        <v>0.15</v>
      </c>
      <c r="G30" s="18">
        <v>8435054304446</v>
      </c>
    </row>
    <row r="31" spans="1:7" s="19" customFormat="1">
      <c r="A31" s="103"/>
      <c r="B31" s="15">
        <v>454</v>
      </c>
      <c r="C31" s="16" t="s">
        <v>186</v>
      </c>
      <c r="D31" s="102">
        <v>8.8000000000000007</v>
      </c>
      <c r="E31" s="15">
        <v>48</v>
      </c>
      <c r="F31" s="17">
        <v>0.15</v>
      </c>
      <c r="G31" s="18">
        <v>8435054304545</v>
      </c>
    </row>
    <row r="32" spans="1:7" s="19" customFormat="1">
      <c r="A32" s="103"/>
      <c r="B32" s="15">
        <v>464</v>
      </c>
      <c r="C32" s="16" t="s">
        <v>187</v>
      </c>
      <c r="D32" s="102">
        <v>7.75</v>
      </c>
      <c r="E32" s="15">
        <v>48</v>
      </c>
      <c r="F32" s="17">
        <v>0.15</v>
      </c>
      <c r="G32" s="18">
        <v>8435054304644</v>
      </c>
    </row>
    <row r="33" spans="1:7" s="19" customFormat="1">
      <c r="A33" s="103"/>
      <c r="B33" s="15">
        <v>474</v>
      </c>
      <c r="C33" s="16" t="s">
        <v>188</v>
      </c>
      <c r="D33" s="102">
        <v>6.65</v>
      </c>
      <c r="E33" s="15">
        <v>48</v>
      </c>
      <c r="F33" s="17">
        <v>0.15</v>
      </c>
      <c r="G33" s="18">
        <v>8435054304743</v>
      </c>
    </row>
    <row r="34" spans="1:7" s="19" customFormat="1">
      <c r="A34" s="103"/>
      <c r="B34" s="15">
        <v>494</v>
      </c>
      <c r="C34" s="16" t="s">
        <v>189</v>
      </c>
      <c r="D34" s="102">
        <v>5.85</v>
      </c>
      <c r="E34" s="15">
        <v>84</v>
      </c>
      <c r="F34" s="17">
        <v>0.15</v>
      </c>
      <c r="G34" s="18">
        <v>8435054304941</v>
      </c>
    </row>
    <row r="35" spans="1:7" s="19" customFormat="1" ht="5.25" customHeight="1">
      <c r="A35" s="20"/>
      <c r="B35" s="21"/>
      <c r="C35" s="22"/>
      <c r="D35" s="101"/>
      <c r="E35" s="21"/>
      <c r="F35" s="23"/>
      <c r="G35" s="24"/>
    </row>
    <row r="36" spans="1:7" s="19" customFormat="1">
      <c r="A36" s="106" t="s">
        <v>5</v>
      </c>
      <c r="B36" s="15">
        <v>504</v>
      </c>
      <c r="C36" s="16" t="s">
        <v>190</v>
      </c>
      <c r="D36" s="102">
        <v>9.6470000000000002</v>
      </c>
      <c r="E36" s="15">
        <v>48</v>
      </c>
      <c r="F36" s="17">
        <v>0.14000000000000001</v>
      </c>
      <c r="G36" s="18">
        <v>8435054305047</v>
      </c>
    </row>
    <row r="37" spans="1:7" s="19" customFormat="1">
      <c r="A37" s="106"/>
      <c r="B37" s="15">
        <v>512</v>
      </c>
      <c r="C37" s="16" t="s">
        <v>191</v>
      </c>
      <c r="D37" s="102">
        <v>9.2620000000000005</v>
      </c>
      <c r="E37" s="15">
        <v>48</v>
      </c>
      <c r="F37" s="17">
        <v>0.14000000000000001</v>
      </c>
      <c r="G37" s="18">
        <v>8435054305122</v>
      </c>
    </row>
    <row r="38" spans="1:7" s="19" customFormat="1" ht="5.25" customHeight="1">
      <c r="A38" s="20"/>
      <c r="B38" s="21"/>
      <c r="C38" s="22"/>
      <c r="D38" s="101"/>
      <c r="E38" s="21"/>
      <c r="F38" s="23"/>
      <c r="G38" s="24"/>
    </row>
    <row r="39" spans="1:7" s="19" customFormat="1">
      <c r="A39" s="107" t="s">
        <v>6</v>
      </c>
      <c r="B39" s="15">
        <v>604</v>
      </c>
      <c r="C39" s="16" t="s">
        <v>192</v>
      </c>
      <c r="D39" s="102">
        <v>8.7560000000000002</v>
      </c>
      <c r="E39" s="15">
        <v>60</v>
      </c>
      <c r="F39" s="17">
        <v>0.15</v>
      </c>
      <c r="G39" s="18">
        <v>8435054306044</v>
      </c>
    </row>
    <row r="40" spans="1:7" s="19" customFormat="1">
      <c r="A40" s="108"/>
      <c r="B40" s="15">
        <v>704</v>
      </c>
      <c r="C40" s="16" t="s">
        <v>193</v>
      </c>
      <c r="D40" s="102">
        <v>11.847</v>
      </c>
      <c r="E40" s="15">
        <v>36</v>
      </c>
      <c r="F40" s="17">
        <v>0.15</v>
      </c>
      <c r="G40" s="18">
        <v>8435054307041</v>
      </c>
    </row>
    <row r="41" spans="1:7" s="19" customFormat="1">
      <c r="A41" s="108"/>
      <c r="B41" s="15">
        <v>705</v>
      </c>
      <c r="C41" s="16" t="s">
        <v>194</v>
      </c>
      <c r="D41" s="102">
        <v>16.137</v>
      </c>
      <c r="E41" s="15">
        <v>36</v>
      </c>
      <c r="F41" s="17">
        <v>0.15</v>
      </c>
      <c r="G41" s="18">
        <v>8435054307058</v>
      </c>
    </row>
    <row r="42" spans="1:7" s="19" customFormat="1">
      <c r="A42" s="109"/>
      <c r="B42" s="15">
        <v>714</v>
      </c>
      <c r="C42" s="16" t="s">
        <v>195</v>
      </c>
      <c r="D42" s="102">
        <v>9.2620000000000005</v>
      </c>
      <c r="E42" s="15">
        <v>36</v>
      </c>
      <c r="F42" s="17">
        <v>0.15</v>
      </c>
      <c r="G42" s="18">
        <v>8435054307140</v>
      </c>
    </row>
    <row r="43" spans="1:7" s="19" customFormat="1" ht="5.25" customHeight="1">
      <c r="A43" s="25"/>
      <c r="B43" s="26"/>
      <c r="C43" s="26"/>
      <c r="D43" s="101"/>
      <c r="E43" s="27"/>
      <c r="F43" s="28"/>
      <c r="G43" s="29"/>
    </row>
    <row r="44" spans="1:7" s="19" customFormat="1">
      <c r="A44" s="103" t="s">
        <v>7</v>
      </c>
      <c r="B44" s="15">
        <v>1000</v>
      </c>
      <c r="C44" s="16" t="s">
        <v>81</v>
      </c>
      <c r="D44" s="102">
        <v>18.612000000000002</v>
      </c>
      <c r="E44" s="15">
        <v>20</v>
      </c>
      <c r="F44" s="17">
        <v>0.113</v>
      </c>
      <c r="G44" s="18">
        <v>8435054310003</v>
      </c>
    </row>
    <row r="45" spans="1:7" s="19" customFormat="1">
      <c r="A45" s="103"/>
      <c r="B45" s="15">
        <v>1002</v>
      </c>
      <c r="C45" s="16" t="s">
        <v>67</v>
      </c>
      <c r="D45" s="102">
        <v>20.68</v>
      </c>
      <c r="E45" s="15">
        <v>12</v>
      </c>
      <c r="F45" s="17">
        <v>0.15</v>
      </c>
      <c r="G45" s="18">
        <v>8435054310027</v>
      </c>
    </row>
    <row r="46" spans="1:7" s="19" customFormat="1">
      <c r="A46" s="103"/>
      <c r="B46" s="15">
        <v>1010</v>
      </c>
      <c r="C46" s="16" t="s">
        <v>81</v>
      </c>
      <c r="D46" s="102">
        <v>18.612000000000002</v>
      </c>
      <c r="E46" s="15">
        <v>20</v>
      </c>
      <c r="F46" s="17">
        <v>0.113</v>
      </c>
      <c r="G46" s="18">
        <v>8435054310102</v>
      </c>
    </row>
    <row r="47" spans="1:7" s="19" customFormat="1">
      <c r="A47" s="103"/>
      <c r="B47" s="15">
        <v>1012</v>
      </c>
      <c r="C47" s="16" t="s">
        <v>67</v>
      </c>
      <c r="D47" s="102">
        <v>20.68</v>
      </c>
      <c r="E47" s="15">
        <v>12</v>
      </c>
      <c r="F47" s="17">
        <v>0.15</v>
      </c>
      <c r="G47" s="18">
        <v>8435054310126</v>
      </c>
    </row>
    <row r="48" spans="1:7" s="19" customFormat="1">
      <c r="A48" s="103"/>
      <c r="B48" s="15">
        <v>1020</v>
      </c>
      <c r="C48" s="16" t="s">
        <v>81</v>
      </c>
      <c r="D48" s="102">
        <v>18.612000000000002</v>
      </c>
      <c r="E48" s="15">
        <v>20</v>
      </c>
      <c r="F48" s="17">
        <v>0.113</v>
      </c>
      <c r="G48" s="18">
        <v>8435054310201</v>
      </c>
    </row>
    <row r="49" spans="1:7" s="19" customFormat="1">
      <c r="A49" s="103"/>
      <c r="B49" s="15">
        <v>1022</v>
      </c>
      <c r="C49" s="16" t="s">
        <v>67</v>
      </c>
      <c r="D49" s="102">
        <v>20.68</v>
      </c>
      <c r="E49" s="15">
        <v>12</v>
      </c>
      <c r="F49" s="17">
        <v>0.15</v>
      </c>
      <c r="G49" s="18">
        <v>8435054310225</v>
      </c>
    </row>
    <row r="50" spans="1:7" s="19" customFormat="1">
      <c r="A50" s="103"/>
      <c r="B50" s="15">
        <v>1030</v>
      </c>
      <c r="C50" s="16" t="s">
        <v>81</v>
      </c>
      <c r="D50" s="102">
        <v>18.612000000000002</v>
      </c>
      <c r="E50" s="15">
        <v>20</v>
      </c>
      <c r="F50" s="17">
        <v>0.113</v>
      </c>
      <c r="G50" s="18">
        <v>8435054310300</v>
      </c>
    </row>
    <row r="51" spans="1:7" s="19" customFormat="1">
      <c r="A51" s="103"/>
      <c r="B51" s="15">
        <v>1032</v>
      </c>
      <c r="C51" s="16" t="s">
        <v>67</v>
      </c>
      <c r="D51" s="102">
        <v>20.68</v>
      </c>
      <c r="E51" s="15">
        <v>12</v>
      </c>
      <c r="F51" s="17">
        <v>0.15</v>
      </c>
      <c r="G51" s="18">
        <v>8435054310324</v>
      </c>
    </row>
    <row r="52" spans="1:7" s="19" customFormat="1">
      <c r="A52" s="103"/>
      <c r="B52" s="15">
        <v>1040</v>
      </c>
      <c r="C52" s="16" t="s">
        <v>81</v>
      </c>
      <c r="D52" s="102">
        <v>18.612000000000002</v>
      </c>
      <c r="E52" s="15">
        <v>20</v>
      </c>
      <c r="F52" s="17">
        <v>0.113</v>
      </c>
      <c r="G52" s="18">
        <v>8435054310409</v>
      </c>
    </row>
    <row r="53" spans="1:7" s="19" customFormat="1">
      <c r="A53" s="103"/>
      <c r="B53" s="15">
        <v>1042</v>
      </c>
      <c r="C53" s="16" t="s">
        <v>67</v>
      </c>
      <c r="D53" s="102">
        <v>20.68</v>
      </c>
      <c r="E53" s="15">
        <v>12</v>
      </c>
      <c r="F53" s="17">
        <v>0.15</v>
      </c>
      <c r="G53" s="18">
        <v>8435054310423</v>
      </c>
    </row>
    <row r="54" spans="1:7" s="19" customFormat="1">
      <c r="A54" s="103"/>
      <c r="B54" s="15">
        <v>1050</v>
      </c>
      <c r="C54" s="16" t="s">
        <v>81</v>
      </c>
      <c r="D54" s="102">
        <v>18.612000000000002</v>
      </c>
      <c r="E54" s="15">
        <v>20</v>
      </c>
      <c r="F54" s="17">
        <v>0.113</v>
      </c>
      <c r="G54" s="18">
        <v>8435054310508</v>
      </c>
    </row>
    <row r="55" spans="1:7" s="19" customFormat="1">
      <c r="A55" s="103"/>
      <c r="B55" s="15">
        <v>1052</v>
      </c>
      <c r="C55" s="16" t="s">
        <v>67</v>
      </c>
      <c r="D55" s="102">
        <v>20.68</v>
      </c>
      <c r="E55" s="15">
        <v>12</v>
      </c>
      <c r="F55" s="17">
        <v>0.15</v>
      </c>
      <c r="G55" s="18">
        <v>8435054310523</v>
      </c>
    </row>
    <row r="56" spans="1:7" s="19" customFormat="1">
      <c r="A56" s="103"/>
      <c r="B56" s="15">
        <v>1060</v>
      </c>
      <c r="C56" s="16" t="s">
        <v>81</v>
      </c>
      <c r="D56" s="102">
        <v>18.612000000000002</v>
      </c>
      <c r="E56" s="15">
        <v>20</v>
      </c>
      <c r="F56" s="17">
        <v>0.113</v>
      </c>
      <c r="G56" s="18">
        <v>8435054310607</v>
      </c>
    </row>
    <row r="57" spans="1:7" s="19" customFormat="1">
      <c r="A57" s="103"/>
      <c r="B57" s="15">
        <v>1062</v>
      </c>
      <c r="C57" s="16" t="s">
        <v>67</v>
      </c>
      <c r="D57" s="102">
        <v>20.68</v>
      </c>
      <c r="E57" s="15">
        <v>12</v>
      </c>
      <c r="F57" s="17">
        <v>0.15</v>
      </c>
      <c r="G57" s="18">
        <v>8435054310621</v>
      </c>
    </row>
    <row r="58" spans="1:7" s="19" customFormat="1">
      <c r="A58" s="103"/>
      <c r="B58" s="15">
        <v>1070</v>
      </c>
      <c r="C58" s="16" t="s">
        <v>81</v>
      </c>
      <c r="D58" s="102">
        <v>18.612000000000002</v>
      </c>
      <c r="E58" s="15">
        <v>20</v>
      </c>
      <c r="F58" s="17">
        <v>0.113</v>
      </c>
      <c r="G58" s="18">
        <v>8435054310706</v>
      </c>
    </row>
    <row r="59" spans="1:7" s="19" customFormat="1">
      <c r="A59" s="103"/>
      <c r="B59" s="15">
        <v>1072</v>
      </c>
      <c r="C59" s="16" t="s">
        <v>67</v>
      </c>
      <c r="D59" s="102">
        <v>20.68</v>
      </c>
      <c r="E59" s="15">
        <v>12</v>
      </c>
      <c r="F59" s="17">
        <v>0.15</v>
      </c>
      <c r="G59" s="18">
        <v>8435054310720</v>
      </c>
    </row>
    <row r="60" spans="1:7" s="19" customFormat="1" ht="5.25" customHeight="1">
      <c r="A60" s="20"/>
      <c r="B60" s="21"/>
      <c r="C60" s="22"/>
      <c r="D60" s="101"/>
      <c r="E60" s="21"/>
      <c r="F60" s="23"/>
      <c r="G60" s="24"/>
    </row>
    <row r="61" spans="1:7" s="19" customFormat="1">
      <c r="A61" s="103" t="s">
        <v>8</v>
      </c>
      <c r="B61" s="15">
        <v>1100</v>
      </c>
      <c r="C61" s="16" t="s">
        <v>68</v>
      </c>
      <c r="D61" s="102">
        <v>24.97</v>
      </c>
      <c r="E61" s="15">
        <v>12</v>
      </c>
      <c r="F61" s="17">
        <v>0.15</v>
      </c>
      <c r="G61" s="18">
        <v>8435054311000</v>
      </c>
    </row>
    <row r="62" spans="1:7" s="19" customFormat="1">
      <c r="A62" s="103"/>
      <c r="B62" s="15">
        <v>1101</v>
      </c>
      <c r="C62" s="16" t="s">
        <v>68</v>
      </c>
      <c r="D62" s="102">
        <v>24.97</v>
      </c>
      <c r="E62" s="15">
        <v>12</v>
      </c>
      <c r="F62" s="17">
        <v>0.15</v>
      </c>
      <c r="G62" s="18">
        <v>8435054311017</v>
      </c>
    </row>
    <row r="63" spans="1:7" s="19" customFormat="1">
      <c r="A63" s="103"/>
      <c r="B63" s="15">
        <v>1102</v>
      </c>
      <c r="C63" s="16" t="s">
        <v>68</v>
      </c>
      <c r="D63" s="102">
        <v>24.97</v>
      </c>
      <c r="E63" s="15">
        <v>12</v>
      </c>
      <c r="F63" s="17">
        <v>0.15</v>
      </c>
      <c r="G63" s="18">
        <v>8435054311024</v>
      </c>
    </row>
    <row r="64" spans="1:7" s="19" customFormat="1">
      <c r="A64" s="103"/>
      <c r="B64" s="15">
        <v>1103</v>
      </c>
      <c r="C64" s="16" t="s">
        <v>68</v>
      </c>
      <c r="D64" s="102">
        <v>24.97</v>
      </c>
      <c r="E64" s="15">
        <v>12</v>
      </c>
      <c r="F64" s="17">
        <v>0.15</v>
      </c>
      <c r="G64" s="18">
        <v>8435054311031</v>
      </c>
    </row>
    <row r="65" spans="1:7" s="19" customFormat="1">
      <c r="A65" s="103"/>
      <c r="B65" s="15">
        <v>1104</v>
      </c>
      <c r="C65" s="16" t="s">
        <v>69</v>
      </c>
      <c r="D65" s="102">
        <v>24.562999999999999</v>
      </c>
      <c r="E65" s="15">
        <v>12</v>
      </c>
      <c r="F65" s="17">
        <v>0.15</v>
      </c>
      <c r="G65" s="18">
        <v>8435054311048</v>
      </c>
    </row>
    <row r="66" spans="1:7" s="19" customFormat="1">
      <c r="A66" s="103"/>
      <c r="B66" s="15">
        <v>1105</v>
      </c>
      <c r="C66" s="16" t="s">
        <v>69</v>
      </c>
      <c r="D66" s="102">
        <v>24.562999999999999</v>
      </c>
      <c r="E66" s="15">
        <v>12</v>
      </c>
      <c r="F66" s="17">
        <v>0.15</v>
      </c>
      <c r="G66" s="18">
        <v>8435054311055</v>
      </c>
    </row>
    <row r="67" spans="1:7" s="19" customFormat="1">
      <c r="A67" s="103"/>
      <c r="B67" s="15">
        <v>1106</v>
      </c>
      <c r="C67" s="16" t="s">
        <v>69</v>
      </c>
      <c r="D67" s="102">
        <v>24.562999999999999</v>
      </c>
      <c r="E67" s="15">
        <v>12</v>
      </c>
      <c r="F67" s="17">
        <v>0.15</v>
      </c>
      <c r="G67" s="18">
        <v>8435054311062</v>
      </c>
    </row>
    <row r="68" spans="1:7" s="19" customFormat="1">
      <c r="A68" s="103"/>
      <c r="B68" s="15">
        <v>1107</v>
      </c>
      <c r="C68" s="16" t="s">
        <v>69</v>
      </c>
      <c r="D68" s="102">
        <v>24.562999999999999</v>
      </c>
      <c r="E68" s="15">
        <v>12</v>
      </c>
      <c r="F68" s="17">
        <v>0.15</v>
      </c>
      <c r="G68" s="18">
        <v>8435054311079</v>
      </c>
    </row>
    <row r="69" spans="1:7" s="19" customFormat="1">
      <c r="A69" s="103"/>
      <c r="B69" s="15">
        <v>1108</v>
      </c>
      <c r="C69" s="16" t="s">
        <v>69</v>
      </c>
      <c r="D69" s="102">
        <v>24.562999999999999</v>
      </c>
      <c r="E69" s="15">
        <v>12</v>
      </c>
      <c r="F69" s="17">
        <v>0.15</v>
      </c>
      <c r="G69" s="18">
        <v>8435054311086</v>
      </c>
    </row>
    <row r="70" spans="1:7" s="19" customFormat="1">
      <c r="A70" s="103"/>
      <c r="B70" s="15">
        <v>1109</v>
      </c>
      <c r="C70" s="16" t="s">
        <v>69</v>
      </c>
      <c r="D70" s="102">
        <v>24.562999999999999</v>
      </c>
      <c r="E70" s="15">
        <v>12</v>
      </c>
      <c r="F70" s="17">
        <v>0.15</v>
      </c>
      <c r="G70" s="18">
        <v>8435054311093</v>
      </c>
    </row>
    <row r="71" spans="1:7" s="19" customFormat="1">
      <c r="A71" s="103"/>
      <c r="B71" s="15">
        <v>1110</v>
      </c>
      <c r="C71" s="16" t="s">
        <v>69</v>
      </c>
      <c r="D71" s="102">
        <v>24.562999999999999</v>
      </c>
      <c r="E71" s="15">
        <v>12</v>
      </c>
      <c r="F71" s="17">
        <v>0.15</v>
      </c>
      <c r="G71" s="18">
        <v>8435054311109</v>
      </c>
    </row>
    <row r="72" spans="1:7" s="19" customFormat="1">
      <c r="A72" s="103" t="s">
        <v>8</v>
      </c>
      <c r="B72" s="15">
        <v>1111</v>
      </c>
      <c r="C72" s="16" t="s">
        <v>69</v>
      </c>
      <c r="D72" s="102">
        <v>24.562999999999999</v>
      </c>
      <c r="E72" s="15">
        <v>12</v>
      </c>
      <c r="F72" s="17">
        <v>0.15</v>
      </c>
      <c r="G72" s="18">
        <v>8435054311116</v>
      </c>
    </row>
    <row r="73" spans="1:7" s="19" customFormat="1">
      <c r="A73" s="103"/>
      <c r="B73" s="15">
        <v>1112</v>
      </c>
      <c r="C73" s="16" t="s">
        <v>69</v>
      </c>
      <c r="D73" s="102">
        <v>24.562999999999999</v>
      </c>
      <c r="E73" s="15">
        <v>12</v>
      </c>
      <c r="F73" s="17">
        <v>0.15</v>
      </c>
      <c r="G73" s="18">
        <v>8435054311123</v>
      </c>
    </row>
    <row r="74" spans="1:7" s="19" customFormat="1">
      <c r="A74" s="103"/>
      <c r="B74" s="15">
        <v>1113</v>
      </c>
      <c r="C74" s="16" t="s">
        <v>69</v>
      </c>
      <c r="D74" s="102">
        <v>24.562999999999999</v>
      </c>
      <c r="E74" s="15">
        <v>12</v>
      </c>
      <c r="F74" s="17">
        <v>0.15</v>
      </c>
      <c r="G74" s="18">
        <v>8435054311130</v>
      </c>
    </row>
    <row r="75" spans="1:7" s="19" customFormat="1">
      <c r="A75" s="103"/>
      <c r="B75" s="15">
        <v>1114</v>
      </c>
      <c r="C75" s="16" t="s">
        <v>69</v>
      </c>
      <c r="D75" s="102">
        <v>24.562999999999999</v>
      </c>
      <c r="E75" s="15">
        <v>12</v>
      </c>
      <c r="F75" s="17">
        <v>0.15</v>
      </c>
      <c r="G75" s="18">
        <v>8435054311147</v>
      </c>
    </row>
    <row r="76" spans="1:7" s="19" customFormat="1">
      <c r="A76" s="103"/>
      <c r="B76" s="15">
        <v>1115</v>
      </c>
      <c r="C76" s="16" t="s">
        <v>69</v>
      </c>
      <c r="D76" s="102">
        <v>24.562999999999999</v>
      </c>
      <c r="E76" s="15">
        <v>12</v>
      </c>
      <c r="F76" s="17">
        <v>0.15</v>
      </c>
      <c r="G76" s="18">
        <v>8435054311154</v>
      </c>
    </row>
    <row r="77" spans="1:7" s="19" customFormat="1">
      <c r="A77" s="103"/>
      <c r="B77" s="15">
        <v>1116</v>
      </c>
      <c r="C77" s="16" t="s">
        <v>69</v>
      </c>
      <c r="D77" s="102">
        <v>24.562999999999999</v>
      </c>
      <c r="E77" s="15">
        <v>12</v>
      </c>
      <c r="F77" s="17">
        <v>0.15</v>
      </c>
      <c r="G77" s="18">
        <v>8435054311161</v>
      </c>
    </row>
    <row r="78" spans="1:7" s="19" customFormat="1">
      <c r="A78" s="103"/>
      <c r="B78" s="15">
        <v>1117</v>
      </c>
      <c r="C78" s="16" t="s">
        <v>69</v>
      </c>
      <c r="D78" s="102">
        <v>24.562999999999999</v>
      </c>
      <c r="E78" s="15">
        <v>12</v>
      </c>
      <c r="F78" s="17">
        <v>0.15</v>
      </c>
      <c r="G78" s="18">
        <v>8435054311178</v>
      </c>
    </row>
    <row r="79" spans="1:7" s="19" customFormat="1">
      <c r="A79" s="103"/>
      <c r="B79" s="15">
        <v>1118</v>
      </c>
      <c r="C79" s="16" t="s">
        <v>69</v>
      </c>
      <c r="D79" s="102">
        <v>24.562999999999999</v>
      </c>
      <c r="E79" s="15">
        <v>12</v>
      </c>
      <c r="F79" s="17">
        <v>0.15</v>
      </c>
      <c r="G79" s="18">
        <v>8435054311185</v>
      </c>
    </row>
    <row r="80" spans="1:7" s="19" customFormat="1" ht="5.25" customHeight="1">
      <c r="A80" s="20"/>
      <c r="B80" s="21"/>
      <c r="C80" s="22"/>
      <c r="D80" s="101"/>
      <c r="E80" s="21"/>
      <c r="F80" s="23"/>
      <c r="G80" s="24"/>
    </row>
    <row r="81" spans="1:7" s="19" customFormat="1">
      <c r="A81" s="103" t="s">
        <v>65</v>
      </c>
      <c r="B81" s="15">
        <v>1200</v>
      </c>
      <c r="C81" s="16" t="s">
        <v>211</v>
      </c>
      <c r="D81" s="102">
        <v>33.296999999999997</v>
      </c>
      <c r="E81" s="15">
        <v>12</v>
      </c>
      <c r="F81" s="17">
        <v>0.15</v>
      </c>
      <c r="G81" s="18">
        <v>8435054312007</v>
      </c>
    </row>
    <row r="82" spans="1:7" s="19" customFormat="1">
      <c r="A82" s="103"/>
      <c r="B82" s="15">
        <v>1201</v>
      </c>
      <c r="C82" s="16" t="s">
        <v>211</v>
      </c>
      <c r="D82" s="102">
        <v>33.296999999999997</v>
      </c>
      <c r="E82" s="15">
        <v>12</v>
      </c>
      <c r="F82" s="17">
        <v>0.15</v>
      </c>
      <c r="G82" s="18">
        <v>8435054312014</v>
      </c>
    </row>
    <row r="83" spans="1:7" s="19" customFormat="1">
      <c r="A83" s="103"/>
      <c r="B83" s="15">
        <v>1202</v>
      </c>
      <c r="C83" s="16" t="s">
        <v>211</v>
      </c>
      <c r="D83" s="102">
        <v>33.296999999999997</v>
      </c>
      <c r="E83" s="15">
        <v>12</v>
      </c>
      <c r="F83" s="17">
        <v>0.15</v>
      </c>
      <c r="G83" s="18">
        <v>8435054312021</v>
      </c>
    </row>
    <row r="84" spans="1:7" s="19" customFormat="1">
      <c r="A84" s="103"/>
      <c r="B84" s="15">
        <v>1203</v>
      </c>
      <c r="C84" s="16" t="s">
        <v>211</v>
      </c>
      <c r="D84" s="102">
        <v>33.296999999999997</v>
      </c>
      <c r="E84" s="15">
        <v>12</v>
      </c>
      <c r="F84" s="17">
        <v>0.15</v>
      </c>
      <c r="G84" s="18">
        <v>8435054312038</v>
      </c>
    </row>
    <row r="85" spans="1:7" s="19" customFormat="1">
      <c r="A85" s="103"/>
      <c r="B85" s="15">
        <v>1204</v>
      </c>
      <c r="C85" s="16" t="s">
        <v>212</v>
      </c>
      <c r="D85" s="102">
        <v>32.89</v>
      </c>
      <c r="E85" s="15">
        <v>12</v>
      </c>
      <c r="F85" s="17">
        <v>0.15</v>
      </c>
      <c r="G85" s="18">
        <v>8435054312045</v>
      </c>
    </row>
    <row r="86" spans="1:7" s="19" customFormat="1">
      <c r="A86" s="103"/>
      <c r="B86" s="15">
        <v>1205</v>
      </c>
      <c r="C86" s="16" t="s">
        <v>212</v>
      </c>
      <c r="D86" s="102">
        <v>32.89</v>
      </c>
      <c r="E86" s="15">
        <v>12</v>
      </c>
      <c r="F86" s="17">
        <v>0.15</v>
      </c>
      <c r="G86" s="18">
        <v>8435054312052</v>
      </c>
    </row>
    <row r="87" spans="1:7" s="19" customFormat="1">
      <c r="A87" s="103"/>
      <c r="B87" s="15">
        <v>1206</v>
      </c>
      <c r="C87" s="16" t="s">
        <v>212</v>
      </c>
      <c r="D87" s="102">
        <v>32.89</v>
      </c>
      <c r="E87" s="15">
        <v>12</v>
      </c>
      <c r="F87" s="17">
        <v>0.15</v>
      </c>
      <c r="G87" s="18">
        <v>8435054312069</v>
      </c>
    </row>
    <row r="88" spans="1:7" s="19" customFormat="1">
      <c r="A88" s="103"/>
      <c r="B88" s="15">
        <v>1207</v>
      </c>
      <c r="C88" s="16" t="s">
        <v>212</v>
      </c>
      <c r="D88" s="102">
        <v>32.89</v>
      </c>
      <c r="E88" s="15">
        <v>12</v>
      </c>
      <c r="F88" s="17">
        <v>0.15</v>
      </c>
      <c r="G88" s="18">
        <v>8435054312076</v>
      </c>
    </row>
    <row r="89" spans="1:7" s="19" customFormat="1">
      <c r="A89" s="103"/>
      <c r="B89" s="15">
        <v>1208</v>
      </c>
      <c r="C89" s="16" t="s">
        <v>212</v>
      </c>
      <c r="D89" s="102">
        <v>32.89</v>
      </c>
      <c r="E89" s="15">
        <v>12</v>
      </c>
      <c r="F89" s="17">
        <v>0.15</v>
      </c>
      <c r="G89" s="18">
        <v>8435054312083</v>
      </c>
    </row>
    <row r="90" spans="1:7" s="19" customFormat="1">
      <c r="A90" s="103"/>
      <c r="B90" s="15">
        <v>1209</v>
      </c>
      <c r="C90" s="16" t="s">
        <v>212</v>
      </c>
      <c r="D90" s="102">
        <v>32.89</v>
      </c>
      <c r="E90" s="15">
        <v>12</v>
      </c>
      <c r="F90" s="17">
        <v>0.15</v>
      </c>
      <c r="G90" s="18">
        <v>8435054312090</v>
      </c>
    </row>
    <row r="91" spans="1:7" s="19" customFormat="1">
      <c r="A91" s="103"/>
      <c r="B91" s="15">
        <v>1210</v>
      </c>
      <c r="C91" s="16" t="s">
        <v>212</v>
      </c>
      <c r="D91" s="102">
        <v>32.89</v>
      </c>
      <c r="E91" s="15">
        <v>12</v>
      </c>
      <c r="F91" s="17">
        <v>0.15</v>
      </c>
      <c r="G91" s="18">
        <v>8435054312106</v>
      </c>
    </row>
    <row r="92" spans="1:7" s="19" customFormat="1">
      <c r="A92" s="103"/>
      <c r="B92" s="15">
        <v>1211</v>
      </c>
      <c r="C92" s="16" t="s">
        <v>212</v>
      </c>
      <c r="D92" s="102">
        <v>32.89</v>
      </c>
      <c r="E92" s="15">
        <v>12</v>
      </c>
      <c r="F92" s="17">
        <v>0.15</v>
      </c>
      <c r="G92" s="18">
        <v>8435054312113</v>
      </c>
    </row>
    <row r="93" spans="1:7" s="19" customFormat="1">
      <c r="A93" s="103"/>
      <c r="B93" s="15">
        <v>1212</v>
      </c>
      <c r="C93" s="16" t="s">
        <v>212</v>
      </c>
      <c r="D93" s="102">
        <v>32.89</v>
      </c>
      <c r="E93" s="15">
        <v>12</v>
      </c>
      <c r="F93" s="17">
        <v>0.15</v>
      </c>
      <c r="G93" s="18">
        <v>8435054312120</v>
      </c>
    </row>
    <row r="94" spans="1:7" s="19" customFormat="1">
      <c r="A94" s="103"/>
      <c r="B94" s="15">
        <v>1213</v>
      </c>
      <c r="C94" s="16" t="s">
        <v>212</v>
      </c>
      <c r="D94" s="102">
        <v>32.89</v>
      </c>
      <c r="E94" s="15">
        <v>12</v>
      </c>
      <c r="F94" s="17">
        <v>0.15</v>
      </c>
      <c r="G94" s="18">
        <v>8435054312137</v>
      </c>
    </row>
    <row r="95" spans="1:7" s="19" customFormat="1">
      <c r="A95" s="103"/>
      <c r="B95" s="15">
        <v>1214</v>
      </c>
      <c r="C95" s="16" t="s">
        <v>212</v>
      </c>
      <c r="D95" s="102">
        <v>32.89</v>
      </c>
      <c r="E95" s="15">
        <v>12</v>
      </c>
      <c r="F95" s="17">
        <v>0.15</v>
      </c>
      <c r="G95" s="18">
        <v>8435054312144</v>
      </c>
    </row>
    <row r="96" spans="1:7" s="19" customFormat="1">
      <c r="A96" s="103"/>
      <c r="B96" s="15">
        <v>1215</v>
      </c>
      <c r="C96" s="16" t="s">
        <v>212</v>
      </c>
      <c r="D96" s="102">
        <v>32.89</v>
      </c>
      <c r="E96" s="15">
        <v>12</v>
      </c>
      <c r="F96" s="17">
        <v>0.15</v>
      </c>
      <c r="G96" s="18">
        <v>8435054312151</v>
      </c>
    </row>
    <row r="97" spans="1:7" s="19" customFormat="1">
      <c r="A97" s="103"/>
      <c r="B97" s="15">
        <v>1216</v>
      </c>
      <c r="C97" s="16" t="s">
        <v>212</v>
      </c>
      <c r="D97" s="102">
        <v>32.89</v>
      </c>
      <c r="E97" s="15">
        <v>12</v>
      </c>
      <c r="F97" s="17">
        <v>0.15</v>
      </c>
      <c r="G97" s="18">
        <v>8435054312168</v>
      </c>
    </row>
    <row r="98" spans="1:7" s="19" customFormat="1">
      <c r="A98" s="103"/>
      <c r="B98" s="15">
        <v>1217</v>
      </c>
      <c r="C98" s="16" t="s">
        <v>212</v>
      </c>
      <c r="D98" s="102">
        <v>32.89</v>
      </c>
      <c r="E98" s="15">
        <v>12</v>
      </c>
      <c r="F98" s="17">
        <v>0.15</v>
      </c>
      <c r="G98" s="18">
        <v>8435054312175</v>
      </c>
    </row>
    <row r="99" spans="1:7" s="19" customFormat="1">
      <c r="A99" s="103"/>
      <c r="B99" s="15">
        <v>1218</v>
      </c>
      <c r="C99" s="16" t="s">
        <v>212</v>
      </c>
      <c r="D99" s="102">
        <v>32.89</v>
      </c>
      <c r="E99" s="15">
        <v>12</v>
      </c>
      <c r="F99" s="17">
        <v>0.15</v>
      </c>
      <c r="G99" s="18">
        <v>8435054312182</v>
      </c>
    </row>
    <row r="100" spans="1:7" s="19" customFormat="1" ht="5.25" customHeight="1">
      <c r="A100" s="20"/>
      <c r="B100" s="21"/>
      <c r="C100" s="22"/>
      <c r="D100" s="101"/>
      <c r="E100" s="21"/>
      <c r="F100" s="23"/>
      <c r="G100" s="24"/>
    </row>
    <row r="101" spans="1:7" s="19" customFormat="1">
      <c r="A101" s="103" t="s">
        <v>9</v>
      </c>
      <c r="B101" s="15">
        <v>1300</v>
      </c>
      <c r="C101" s="16" t="s">
        <v>82</v>
      </c>
      <c r="D101" s="102">
        <v>18.612000000000002</v>
      </c>
      <c r="E101" s="15">
        <v>20</v>
      </c>
      <c r="F101" s="17">
        <v>0.113</v>
      </c>
      <c r="G101" s="18">
        <v>8435054313004</v>
      </c>
    </row>
    <row r="102" spans="1:7" s="19" customFormat="1">
      <c r="A102" s="103"/>
      <c r="B102" s="15">
        <v>1302</v>
      </c>
      <c r="C102" s="16" t="s">
        <v>70</v>
      </c>
      <c r="D102" s="102">
        <v>22.737000000000002</v>
      </c>
      <c r="E102" s="15">
        <v>8</v>
      </c>
      <c r="F102" s="17">
        <v>0.192</v>
      </c>
      <c r="G102" s="18">
        <v>8435054313028</v>
      </c>
    </row>
    <row r="103" spans="1:7" s="19" customFormat="1">
      <c r="A103" s="103"/>
      <c r="B103" s="15">
        <v>1310</v>
      </c>
      <c r="C103" s="16" t="s">
        <v>82</v>
      </c>
      <c r="D103" s="102">
        <v>18.612000000000002</v>
      </c>
      <c r="E103" s="15">
        <v>20</v>
      </c>
      <c r="F103" s="17">
        <v>0.113</v>
      </c>
      <c r="G103" s="18">
        <v>8435054313103</v>
      </c>
    </row>
    <row r="104" spans="1:7" s="19" customFormat="1">
      <c r="A104" s="103"/>
      <c r="B104" s="15">
        <v>1312</v>
      </c>
      <c r="C104" s="16" t="s">
        <v>70</v>
      </c>
      <c r="D104" s="102">
        <v>22.737000000000002</v>
      </c>
      <c r="E104" s="15">
        <v>8</v>
      </c>
      <c r="F104" s="17">
        <v>0.192</v>
      </c>
      <c r="G104" s="18">
        <v>8435054313127</v>
      </c>
    </row>
    <row r="105" spans="1:7" s="19" customFormat="1">
      <c r="A105" s="103"/>
      <c r="B105" s="15">
        <v>1320</v>
      </c>
      <c r="C105" s="16" t="s">
        <v>82</v>
      </c>
      <c r="D105" s="102">
        <v>18.612000000000002</v>
      </c>
      <c r="E105" s="15">
        <v>20</v>
      </c>
      <c r="F105" s="17">
        <v>0.113</v>
      </c>
      <c r="G105" s="18">
        <v>8435054313202</v>
      </c>
    </row>
    <row r="106" spans="1:7" s="19" customFormat="1">
      <c r="A106" s="103"/>
      <c r="B106" s="15">
        <v>1322</v>
      </c>
      <c r="C106" s="16" t="s">
        <v>70</v>
      </c>
      <c r="D106" s="102">
        <v>22.737000000000002</v>
      </c>
      <c r="E106" s="15">
        <v>8</v>
      </c>
      <c r="F106" s="17">
        <v>0.192</v>
      </c>
      <c r="G106" s="18">
        <v>8435054313226</v>
      </c>
    </row>
    <row r="107" spans="1:7" s="19" customFormat="1">
      <c r="A107" s="103"/>
      <c r="B107" s="15">
        <v>1330</v>
      </c>
      <c r="C107" s="16" t="s">
        <v>82</v>
      </c>
      <c r="D107" s="102">
        <v>18.612000000000002</v>
      </c>
      <c r="E107" s="15">
        <v>20</v>
      </c>
      <c r="F107" s="17">
        <v>0.113</v>
      </c>
      <c r="G107" s="18">
        <v>8435054313301</v>
      </c>
    </row>
    <row r="108" spans="1:7" s="19" customFormat="1">
      <c r="A108" s="103"/>
      <c r="B108" s="15">
        <v>1332</v>
      </c>
      <c r="C108" s="16" t="s">
        <v>70</v>
      </c>
      <c r="D108" s="102">
        <v>22.737000000000002</v>
      </c>
      <c r="E108" s="15">
        <v>8</v>
      </c>
      <c r="F108" s="17">
        <v>0.192</v>
      </c>
      <c r="G108" s="18">
        <v>8435054313325</v>
      </c>
    </row>
    <row r="109" spans="1:7" s="19" customFormat="1" ht="5.25" customHeight="1">
      <c r="A109" s="20"/>
      <c r="B109" s="21"/>
      <c r="C109" s="22"/>
      <c r="D109" s="101"/>
      <c r="E109" s="21"/>
      <c r="F109" s="23"/>
      <c r="G109" s="24"/>
    </row>
    <row r="110" spans="1:7" s="19" customFormat="1">
      <c r="A110" s="103" t="s">
        <v>10</v>
      </c>
      <c r="B110" s="15">
        <v>1402</v>
      </c>
      <c r="C110" s="16" t="s">
        <v>105</v>
      </c>
      <c r="D110" s="102">
        <v>27.114999999999998</v>
      </c>
      <c r="E110" s="15">
        <v>8</v>
      </c>
      <c r="F110" s="17">
        <v>0.192</v>
      </c>
      <c r="G110" s="18">
        <v>8435054314025</v>
      </c>
    </row>
    <row r="111" spans="1:7" s="19" customFormat="1">
      <c r="A111" s="103"/>
      <c r="B111" s="15">
        <v>1412</v>
      </c>
      <c r="C111" s="16" t="s">
        <v>104</v>
      </c>
      <c r="D111" s="102">
        <v>27.114999999999998</v>
      </c>
      <c r="E111" s="15">
        <v>8</v>
      </c>
      <c r="F111" s="17">
        <v>0.192</v>
      </c>
      <c r="G111" s="18">
        <v>8435054314124</v>
      </c>
    </row>
    <row r="112" spans="1:7" s="19" customFormat="1">
      <c r="A112" s="103"/>
      <c r="B112" s="15">
        <v>1422</v>
      </c>
      <c r="C112" s="16" t="s">
        <v>106</v>
      </c>
      <c r="D112" s="102">
        <v>27.114999999999998</v>
      </c>
      <c r="E112" s="15">
        <v>8</v>
      </c>
      <c r="F112" s="17">
        <v>0.192</v>
      </c>
      <c r="G112" s="18">
        <v>8435054314223</v>
      </c>
    </row>
    <row r="113" spans="1:7" s="19" customFormat="1" ht="16.5" customHeight="1">
      <c r="A113" s="103"/>
      <c r="B113" s="15">
        <v>1432</v>
      </c>
      <c r="C113" s="16" t="s">
        <v>111</v>
      </c>
      <c r="D113" s="102">
        <v>27.114999999999998</v>
      </c>
      <c r="E113" s="15">
        <v>8</v>
      </c>
      <c r="F113" s="17">
        <v>0.192</v>
      </c>
      <c r="G113" s="18">
        <v>8435054314322</v>
      </c>
    </row>
    <row r="114" spans="1:7" s="19" customFormat="1" ht="5.25" customHeight="1">
      <c r="A114" s="20"/>
      <c r="B114" s="21"/>
      <c r="C114" s="22"/>
      <c r="D114" s="101"/>
      <c r="E114" s="21"/>
      <c r="F114" s="23"/>
      <c r="G114" s="24"/>
    </row>
    <row r="115" spans="1:7" s="19" customFormat="1">
      <c r="A115" s="103" t="s">
        <v>11</v>
      </c>
      <c r="B115" s="15">
        <v>1500</v>
      </c>
      <c r="C115" s="16" t="s">
        <v>83</v>
      </c>
      <c r="D115" s="102">
        <v>18.557000000000002</v>
      </c>
      <c r="E115" s="15">
        <v>20</v>
      </c>
      <c r="F115" s="17">
        <v>0.113</v>
      </c>
      <c r="G115" s="18">
        <v>8435054315008</v>
      </c>
    </row>
    <row r="116" spans="1:7" s="19" customFormat="1">
      <c r="A116" s="103"/>
      <c r="B116" s="15">
        <v>1501</v>
      </c>
      <c r="C116" s="16" t="s">
        <v>213</v>
      </c>
      <c r="D116" s="102">
        <v>23.231999999999999</v>
      </c>
      <c r="E116" s="15">
        <v>20</v>
      </c>
      <c r="F116" s="17">
        <v>0.113</v>
      </c>
      <c r="G116" s="18">
        <v>8435054315015</v>
      </c>
    </row>
    <row r="117" spans="1:7" s="19" customFormat="1">
      <c r="A117" s="103"/>
      <c r="B117" s="15">
        <v>1502</v>
      </c>
      <c r="C117" s="16" t="s">
        <v>71</v>
      </c>
      <c r="D117" s="102">
        <v>22.682000000000002</v>
      </c>
      <c r="E117" s="15">
        <v>8</v>
      </c>
      <c r="F117" s="17">
        <v>0.192</v>
      </c>
      <c r="G117" s="18">
        <v>8435054315022</v>
      </c>
    </row>
    <row r="118" spans="1:7" s="19" customFormat="1">
      <c r="A118" s="103"/>
      <c r="B118" s="15">
        <v>1503</v>
      </c>
      <c r="C118" s="16" t="s">
        <v>112</v>
      </c>
      <c r="D118" s="102">
        <v>27.356999999999999</v>
      </c>
      <c r="E118" s="15">
        <v>8</v>
      </c>
      <c r="F118" s="17">
        <v>0.192</v>
      </c>
      <c r="G118" s="18">
        <v>8435054315039</v>
      </c>
    </row>
    <row r="119" spans="1:7" s="19" customFormat="1">
      <c r="A119" s="103"/>
      <c r="B119" s="15">
        <v>1510</v>
      </c>
      <c r="C119" s="16" t="s">
        <v>84</v>
      </c>
      <c r="D119" s="102">
        <v>18.919999999999998</v>
      </c>
      <c r="E119" s="15">
        <v>20</v>
      </c>
      <c r="F119" s="17">
        <v>0.113</v>
      </c>
      <c r="G119" s="18">
        <v>8435054315107</v>
      </c>
    </row>
    <row r="120" spans="1:7" s="19" customFormat="1">
      <c r="A120" s="103"/>
      <c r="B120" s="15">
        <v>1511</v>
      </c>
      <c r="C120" s="16" t="s">
        <v>113</v>
      </c>
      <c r="D120" s="102">
        <v>23.594999999999999</v>
      </c>
      <c r="E120" s="15">
        <v>20</v>
      </c>
      <c r="F120" s="17">
        <v>0.113</v>
      </c>
      <c r="G120" s="18">
        <v>8435054315114</v>
      </c>
    </row>
    <row r="121" spans="1:7" s="19" customFormat="1">
      <c r="A121" s="103"/>
      <c r="B121" s="15">
        <v>1512</v>
      </c>
      <c r="C121" s="16" t="s">
        <v>79</v>
      </c>
      <c r="D121" s="102">
        <v>23.044999999999998</v>
      </c>
      <c r="E121" s="15">
        <v>8</v>
      </c>
      <c r="F121" s="17">
        <v>0.192</v>
      </c>
      <c r="G121" s="18">
        <v>8435054315121</v>
      </c>
    </row>
    <row r="122" spans="1:7" s="19" customFormat="1">
      <c r="A122" s="103"/>
      <c r="B122" s="15">
        <v>1513</v>
      </c>
      <c r="C122" s="16" t="s">
        <v>114</v>
      </c>
      <c r="D122" s="102">
        <v>27.72</v>
      </c>
      <c r="E122" s="15">
        <v>8</v>
      </c>
      <c r="F122" s="17">
        <v>0.192</v>
      </c>
      <c r="G122" s="18">
        <v>8435054315138</v>
      </c>
    </row>
    <row r="123" spans="1:7" s="19" customFormat="1">
      <c r="A123" s="103"/>
      <c r="B123" s="15">
        <v>1520</v>
      </c>
      <c r="C123" s="16" t="s">
        <v>159</v>
      </c>
      <c r="D123" s="102">
        <v>18.919999999999998</v>
      </c>
      <c r="E123" s="15">
        <v>20</v>
      </c>
      <c r="F123" s="17">
        <v>0.113</v>
      </c>
      <c r="G123" s="18">
        <v>8435054315206</v>
      </c>
    </row>
    <row r="124" spans="1:7" s="19" customFormat="1">
      <c r="A124" s="103"/>
      <c r="B124" s="15">
        <v>1521</v>
      </c>
      <c r="C124" s="16" t="s">
        <v>160</v>
      </c>
      <c r="D124" s="102">
        <v>23.594999999999999</v>
      </c>
      <c r="E124" s="15">
        <v>20</v>
      </c>
      <c r="F124" s="17">
        <v>0.113</v>
      </c>
      <c r="G124" s="18">
        <v>8435054315213</v>
      </c>
    </row>
    <row r="125" spans="1:7" s="19" customFormat="1">
      <c r="A125" s="103"/>
      <c r="B125" s="15">
        <v>1522</v>
      </c>
      <c r="C125" s="16" t="s">
        <v>161</v>
      </c>
      <c r="D125" s="102">
        <v>23.044999999999998</v>
      </c>
      <c r="E125" s="15">
        <v>8</v>
      </c>
      <c r="F125" s="17">
        <v>0.192</v>
      </c>
      <c r="G125" s="18">
        <v>8435054315220</v>
      </c>
    </row>
    <row r="126" spans="1:7" s="19" customFormat="1">
      <c r="A126" s="103"/>
      <c r="B126" s="15">
        <v>1523</v>
      </c>
      <c r="C126" s="16" t="s">
        <v>162</v>
      </c>
      <c r="D126" s="102">
        <v>27.72</v>
      </c>
      <c r="E126" s="15">
        <v>8</v>
      </c>
      <c r="F126" s="17">
        <v>0.192</v>
      </c>
      <c r="G126" s="18">
        <v>8435054315237</v>
      </c>
    </row>
    <row r="127" spans="1:7" s="19" customFormat="1">
      <c r="A127" s="103"/>
      <c r="B127" s="15">
        <v>1530</v>
      </c>
      <c r="C127" s="16" t="s">
        <v>119</v>
      </c>
      <c r="D127" s="102">
        <v>22.978999999999999</v>
      </c>
      <c r="E127" s="15">
        <v>20</v>
      </c>
      <c r="F127" s="17">
        <v>0.113</v>
      </c>
      <c r="G127" s="18">
        <v>8435054315305</v>
      </c>
    </row>
    <row r="128" spans="1:7" s="19" customFormat="1">
      <c r="A128" s="103"/>
      <c r="B128" s="15">
        <v>1532</v>
      </c>
      <c r="C128" s="16" t="s">
        <v>120</v>
      </c>
      <c r="D128" s="102">
        <v>27.103999999999999</v>
      </c>
      <c r="E128" s="15">
        <v>8</v>
      </c>
      <c r="F128" s="17">
        <v>0.192</v>
      </c>
      <c r="G128" s="18">
        <v>8435054315329</v>
      </c>
    </row>
    <row r="129" spans="1:7" s="19" customFormat="1">
      <c r="A129" s="103"/>
      <c r="B129" s="15">
        <v>1540</v>
      </c>
      <c r="C129" s="16" t="s">
        <v>107</v>
      </c>
      <c r="D129" s="102">
        <v>22.978999999999999</v>
      </c>
      <c r="E129" s="15">
        <v>20</v>
      </c>
      <c r="F129" s="17">
        <v>0.113</v>
      </c>
      <c r="G129" s="18">
        <v>8435054315404</v>
      </c>
    </row>
    <row r="130" spans="1:7" s="19" customFormat="1">
      <c r="A130" s="103"/>
      <c r="B130" s="15">
        <v>1542</v>
      </c>
      <c r="C130" s="16" t="s">
        <v>108</v>
      </c>
      <c r="D130" s="102">
        <v>27.103999999999999</v>
      </c>
      <c r="E130" s="15">
        <v>8</v>
      </c>
      <c r="F130" s="17">
        <v>0.192</v>
      </c>
      <c r="G130" s="18">
        <v>8435054315428</v>
      </c>
    </row>
    <row r="131" spans="1:7" s="19" customFormat="1" ht="5.25" customHeight="1">
      <c r="A131" s="20"/>
      <c r="B131" s="21"/>
      <c r="C131" s="22"/>
      <c r="D131" s="101"/>
      <c r="E131" s="21"/>
      <c r="F131" s="23"/>
      <c r="G131" s="24"/>
    </row>
    <row r="132" spans="1:7" s="19" customFormat="1">
      <c r="A132" s="103" t="s">
        <v>12</v>
      </c>
      <c r="B132" s="15">
        <v>1600</v>
      </c>
      <c r="C132" s="16" t="s">
        <v>85</v>
      </c>
      <c r="D132" s="102">
        <v>20.768000000000001</v>
      </c>
      <c r="E132" s="15">
        <v>20</v>
      </c>
      <c r="F132" s="17">
        <v>0.113</v>
      </c>
      <c r="G132" s="18">
        <v>8435054316005</v>
      </c>
    </row>
    <row r="133" spans="1:7" s="19" customFormat="1">
      <c r="A133" s="103"/>
      <c r="B133" s="15">
        <v>1602</v>
      </c>
      <c r="C133" s="16" t="s">
        <v>72</v>
      </c>
      <c r="D133" s="102">
        <v>24.893000000000001</v>
      </c>
      <c r="E133" s="15">
        <v>8</v>
      </c>
      <c r="F133" s="17">
        <v>0.192</v>
      </c>
      <c r="G133" s="18">
        <v>8435054316029</v>
      </c>
    </row>
    <row r="134" spans="1:7" s="19" customFormat="1">
      <c r="A134" s="103"/>
      <c r="B134" s="15">
        <v>1610</v>
      </c>
      <c r="C134" s="16" t="s">
        <v>85</v>
      </c>
      <c r="D134" s="102">
        <v>20.768000000000001</v>
      </c>
      <c r="E134" s="15">
        <v>20</v>
      </c>
      <c r="F134" s="17">
        <v>0.113</v>
      </c>
      <c r="G134" s="18">
        <v>8435054316104</v>
      </c>
    </row>
    <row r="135" spans="1:7" s="19" customFormat="1">
      <c r="A135" s="103"/>
      <c r="B135" s="15">
        <v>1612</v>
      </c>
      <c r="C135" s="16" t="s">
        <v>72</v>
      </c>
      <c r="D135" s="102">
        <v>24.893000000000001</v>
      </c>
      <c r="E135" s="15">
        <v>8</v>
      </c>
      <c r="F135" s="17">
        <v>0.192</v>
      </c>
      <c r="G135" s="18">
        <v>8435054316128</v>
      </c>
    </row>
    <row r="136" spans="1:7" s="19" customFormat="1">
      <c r="A136" s="103"/>
      <c r="B136" s="15">
        <v>1620</v>
      </c>
      <c r="C136" s="16" t="s">
        <v>85</v>
      </c>
      <c r="D136" s="102">
        <v>20.768000000000001</v>
      </c>
      <c r="E136" s="15">
        <v>20</v>
      </c>
      <c r="F136" s="17">
        <v>0.113</v>
      </c>
      <c r="G136" s="18">
        <v>8435054316203</v>
      </c>
    </row>
    <row r="137" spans="1:7" s="19" customFormat="1">
      <c r="A137" s="103"/>
      <c r="B137" s="15">
        <v>1622</v>
      </c>
      <c r="C137" s="16" t="s">
        <v>72</v>
      </c>
      <c r="D137" s="102">
        <v>24.893000000000001</v>
      </c>
      <c r="E137" s="15">
        <v>8</v>
      </c>
      <c r="F137" s="17">
        <v>0.192</v>
      </c>
      <c r="G137" s="18">
        <v>8435054316227</v>
      </c>
    </row>
    <row r="138" spans="1:7" s="19" customFormat="1">
      <c r="A138" s="103"/>
      <c r="B138" s="15">
        <v>1630</v>
      </c>
      <c r="C138" s="16" t="s">
        <v>85</v>
      </c>
      <c r="D138" s="102">
        <v>20.768000000000001</v>
      </c>
      <c r="E138" s="15">
        <v>20</v>
      </c>
      <c r="F138" s="17">
        <v>0.113</v>
      </c>
      <c r="G138" s="18">
        <v>8435054316302</v>
      </c>
    </row>
    <row r="139" spans="1:7" s="19" customFormat="1">
      <c r="A139" s="103"/>
      <c r="B139" s="15">
        <v>1632</v>
      </c>
      <c r="C139" s="16" t="s">
        <v>72</v>
      </c>
      <c r="D139" s="102">
        <v>24.893000000000001</v>
      </c>
      <c r="E139" s="15">
        <v>8</v>
      </c>
      <c r="F139" s="17">
        <v>0.192</v>
      </c>
      <c r="G139" s="18">
        <v>8435054316326</v>
      </c>
    </row>
    <row r="140" spans="1:7" s="19" customFormat="1" ht="5.25" customHeight="1">
      <c r="A140" s="20"/>
      <c r="B140" s="21"/>
      <c r="C140" s="22"/>
      <c r="D140" s="101"/>
      <c r="E140" s="21"/>
      <c r="F140" s="23"/>
      <c r="G140" s="24"/>
    </row>
    <row r="141" spans="1:7" s="19" customFormat="1" ht="15" customHeight="1">
      <c r="A141" s="110" t="s">
        <v>13</v>
      </c>
      <c r="B141" s="15">
        <v>1700</v>
      </c>
      <c r="C141" s="16" t="s">
        <v>121</v>
      </c>
      <c r="D141" s="102">
        <v>26.795999999999999</v>
      </c>
      <c r="E141" s="15">
        <v>12</v>
      </c>
      <c r="F141" s="17">
        <v>0.113</v>
      </c>
      <c r="G141" s="18">
        <v>8435054317002</v>
      </c>
    </row>
    <row r="142" spans="1:7" s="19" customFormat="1">
      <c r="A142" s="110"/>
      <c r="B142" s="15">
        <v>1702</v>
      </c>
      <c r="C142" s="16" t="s">
        <v>122</v>
      </c>
      <c r="D142" s="102">
        <v>30.920999999999999</v>
      </c>
      <c r="E142" s="15">
        <v>8</v>
      </c>
      <c r="F142" s="17">
        <v>0.19</v>
      </c>
      <c r="G142" s="18">
        <v>8435054317026</v>
      </c>
    </row>
    <row r="143" spans="1:7" s="19" customFormat="1">
      <c r="A143" s="110"/>
      <c r="B143" s="15">
        <v>1710</v>
      </c>
      <c r="C143" s="16" t="s">
        <v>123</v>
      </c>
      <c r="D143" s="102">
        <v>26.795999999999999</v>
      </c>
      <c r="E143" s="15">
        <v>12</v>
      </c>
      <c r="F143" s="17">
        <v>0.113</v>
      </c>
      <c r="G143" s="18">
        <v>8435054317101</v>
      </c>
    </row>
    <row r="144" spans="1:7" s="19" customFormat="1">
      <c r="A144" s="103" t="s">
        <v>14</v>
      </c>
      <c r="B144" s="15">
        <v>1712</v>
      </c>
      <c r="C144" s="16" t="s">
        <v>124</v>
      </c>
      <c r="D144" s="102">
        <v>30.920999999999999</v>
      </c>
      <c r="E144" s="15">
        <v>8</v>
      </c>
      <c r="F144" s="17">
        <v>0.19</v>
      </c>
      <c r="G144" s="18">
        <v>8435054317125</v>
      </c>
    </row>
    <row r="145" spans="1:7" s="19" customFormat="1">
      <c r="A145" s="103"/>
      <c r="B145" s="15">
        <v>1720</v>
      </c>
      <c r="C145" s="16" t="s">
        <v>109</v>
      </c>
      <c r="D145" s="102">
        <v>26.795999999999999</v>
      </c>
      <c r="E145" s="15">
        <v>12</v>
      </c>
      <c r="F145" s="17">
        <v>0.113</v>
      </c>
      <c r="G145" s="18">
        <v>8435054317200</v>
      </c>
    </row>
    <row r="146" spans="1:7" s="19" customFormat="1">
      <c r="A146" s="103"/>
      <c r="B146" s="15">
        <v>1722</v>
      </c>
      <c r="C146" s="16" t="s">
        <v>110</v>
      </c>
      <c r="D146" s="102">
        <v>30.920999999999999</v>
      </c>
      <c r="E146" s="15">
        <v>8</v>
      </c>
      <c r="F146" s="17">
        <v>0.19</v>
      </c>
      <c r="G146" s="18">
        <v>8435054317224</v>
      </c>
    </row>
    <row r="147" spans="1:7" s="19" customFormat="1">
      <c r="A147" s="103"/>
      <c r="B147" s="15">
        <v>1730</v>
      </c>
      <c r="C147" s="16" t="s">
        <v>92</v>
      </c>
      <c r="D147" s="102">
        <v>24.475000000000001</v>
      </c>
      <c r="E147" s="15">
        <v>12</v>
      </c>
      <c r="F147" s="17">
        <v>0.113</v>
      </c>
      <c r="G147" s="18">
        <v>8435054317309</v>
      </c>
    </row>
    <row r="148" spans="1:7" s="19" customFormat="1">
      <c r="A148" s="103"/>
      <c r="B148" s="15">
        <v>1732</v>
      </c>
      <c r="C148" s="16" t="s">
        <v>93</v>
      </c>
      <c r="D148" s="102">
        <v>28.6</v>
      </c>
      <c r="E148" s="15">
        <v>8</v>
      </c>
      <c r="F148" s="17">
        <v>0.19</v>
      </c>
      <c r="G148" s="18">
        <v>8435054317323</v>
      </c>
    </row>
    <row r="149" spans="1:7" s="19" customFormat="1">
      <c r="A149" s="103"/>
      <c r="B149" s="15">
        <v>1740</v>
      </c>
      <c r="C149" s="16" t="s">
        <v>96</v>
      </c>
      <c r="D149" s="102">
        <v>24.475000000000001</v>
      </c>
      <c r="E149" s="15">
        <v>12</v>
      </c>
      <c r="F149" s="17">
        <v>0.113</v>
      </c>
      <c r="G149" s="18">
        <v>8435054317408</v>
      </c>
    </row>
    <row r="150" spans="1:7" s="19" customFormat="1">
      <c r="A150" s="103"/>
      <c r="B150" s="15">
        <v>1742</v>
      </c>
      <c r="C150" s="16" t="s">
        <v>97</v>
      </c>
      <c r="D150" s="102">
        <v>28.6</v>
      </c>
      <c r="E150" s="15">
        <v>8</v>
      </c>
      <c r="F150" s="17">
        <v>0.19</v>
      </c>
      <c r="G150" s="18">
        <v>8435054317422</v>
      </c>
    </row>
    <row r="151" spans="1:7" s="19" customFormat="1" ht="5.25" customHeight="1">
      <c r="A151" s="20"/>
      <c r="B151" s="21"/>
      <c r="C151" s="22"/>
      <c r="D151" s="101"/>
      <c r="E151" s="21"/>
      <c r="F151" s="23"/>
      <c r="G151" s="24"/>
    </row>
    <row r="152" spans="1:7" s="19" customFormat="1">
      <c r="A152" s="103" t="s">
        <v>15</v>
      </c>
      <c r="B152" s="15">
        <v>1800</v>
      </c>
      <c r="C152" s="16" t="s">
        <v>86</v>
      </c>
      <c r="D152" s="102">
        <v>26.795999999999999</v>
      </c>
      <c r="E152" s="15">
        <v>12</v>
      </c>
      <c r="F152" s="17">
        <v>0.113</v>
      </c>
      <c r="G152" s="18">
        <v>8435054318009</v>
      </c>
    </row>
    <row r="153" spans="1:7" s="19" customFormat="1">
      <c r="A153" s="103"/>
      <c r="B153" s="15">
        <v>1802</v>
      </c>
      <c r="C153" s="16" t="s">
        <v>73</v>
      </c>
      <c r="D153" s="102">
        <v>30.920999999999999</v>
      </c>
      <c r="E153" s="15">
        <v>8</v>
      </c>
      <c r="F153" s="17">
        <v>0.19</v>
      </c>
      <c r="G153" s="18">
        <v>8435054318023</v>
      </c>
    </row>
    <row r="154" spans="1:7" s="19" customFormat="1">
      <c r="A154" s="103"/>
      <c r="B154" s="15">
        <v>1810</v>
      </c>
      <c r="C154" s="16" t="s">
        <v>87</v>
      </c>
      <c r="D154" s="102">
        <v>26.795999999999999</v>
      </c>
      <c r="E154" s="15">
        <v>12</v>
      </c>
      <c r="F154" s="17">
        <v>0.113</v>
      </c>
      <c r="G154" s="18">
        <v>8435054318108</v>
      </c>
    </row>
    <row r="155" spans="1:7" s="19" customFormat="1">
      <c r="A155" s="103"/>
      <c r="B155" s="15">
        <v>1812</v>
      </c>
      <c r="C155" s="16" t="s">
        <v>74</v>
      </c>
      <c r="D155" s="102">
        <v>30.920999999999999</v>
      </c>
      <c r="E155" s="15">
        <v>8</v>
      </c>
      <c r="F155" s="17">
        <v>0.19</v>
      </c>
      <c r="G155" s="18">
        <v>8435054318122</v>
      </c>
    </row>
    <row r="156" spans="1:7" s="19" customFormat="1">
      <c r="A156" s="103"/>
      <c r="B156" s="15">
        <v>1820</v>
      </c>
      <c r="C156" s="16" t="s">
        <v>88</v>
      </c>
      <c r="D156" s="102">
        <v>26.795999999999999</v>
      </c>
      <c r="E156" s="15">
        <v>12</v>
      </c>
      <c r="F156" s="17">
        <v>0.113</v>
      </c>
      <c r="G156" s="18">
        <v>8435054318207</v>
      </c>
    </row>
    <row r="157" spans="1:7" s="19" customFormat="1">
      <c r="A157" s="103"/>
      <c r="B157" s="15">
        <v>1822</v>
      </c>
      <c r="C157" s="16" t="s">
        <v>75</v>
      </c>
      <c r="D157" s="102">
        <v>30.920999999999999</v>
      </c>
      <c r="E157" s="15">
        <v>8</v>
      </c>
      <c r="F157" s="17">
        <v>0.19</v>
      </c>
      <c r="G157" s="18">
        <v>8435054318221</v>
      </c>
    </row>
    <row r="158" spans="1:7" s="19" customFormat="1">
      <c r="A158" s="103"/>
      <c r="B158" s="15">
        <v>1830</v>
      </c>
      <c r="C158" s="16" t="s">
        <v>89</v>
      </c>
      <c r="D158" s="102">
        <v>26.795999999999999</v>
      </c>
      <c r="E158" s="15">
        <v>12</v>
      </c>
      <c r="F158" s="17">
        <v>0.113</v>
      </c>
      <c r="G158" s="18">
        <v>8435054318306</v>
      </c>
    </row>
    <row r="159" spans="1:7" s="19" customFormat="1">
      <c r="A159" s="103"/>
      <c r="B159" s="15">
        <v>1832</v>
      </c>
      <c r="C159" s="16" t="s">
        <v>76</v>
      </c>
      <c r="D159" s="102">
        <v>30.920999999999999</v>
      </c>
      <c r="E159" s="15">
        <v>8</v>
      </c>
      <c r="F159" s="17">
        <v>0.19</v>
      </c>
      <c r="G159" s="18">
        <v>8435054318320</v>
      </c>
    </row>
    <row r="160" spans="1:7" s="19" customFormat="1" ht="5.25" customHeight="1">
      <c r="A160" s="20"/>
      <c r="B160" s="21"/>
      <c r="C160" s="22"/>
      <c r="D160" s="101"/>
      <c r="E160" s="21"/>
      <c r="F160" s="23"/>
      <c r="G160" s="24"/>
    </row>
    <row r="161" spans="1:7" s="19" customFormat="1">
      <c r="A161" s="103" t="s">
        <v>16</v>
      </c>
      <c r="B161" s="15">
        <v>1900</v>
      </c>
      <c r="C161" s="16" t="s">
        <v>102</v>
      </c>
      <c r="D161" s="102">
        <v>25.74</v>
      </c>
      <c r="E161" s="15">
        <v>12</v>
      </c>
      <c r="F161" s="17">
        <v>0.113</v>
      </c>
      <c r="G161" s="18">
        <v>8435054319006</v>
      </c>
    </row>
    <row r="162" spans="1:7" s="19" customFormat="1">
      <c r="A162" s="103"/>
      <c r="B162" s="15">
        <v>1902</v>
      </c>
      <c r="C162" s="16" t="s">
        <v>103</v>
      </c>
      <c r="D162" s="102">
        <v>29.864999999999998</v>
      </c>
      <c r="E162" s="15">
        <v>8</v>
      </c>
      <c r="F162" s="17">
        <v>0.19</v>
      </c>
      <c r="G162" s="18">
        <v>8435054319020</v>
      </c>
    </row>
    <row r="163" spans="1:7" s="19" customFormat="1">
      <c r="A163" s="103"/>
      <c r="B163" s="15">
        <v>1910</v>
      </c>
      <c r="C163" s="16" t="s">
        <v>127</v>
      </c>
      <c r="D163" s="102">
        <v>25.74</v>
      </c>
      <c r="E163" s="15">
        <v>12</v>
      </c>
      <c r="F163" s="17">
        <v>0.113</v>
      </c>
      <c r="G163" s="18">
        <v>8435054319105</v>
      </c>
    </row>
    <row r="164" spans="1:7" s="19" customFormat="1">
      <c r="A164" s="103"/>
      <c r="B164" s="15">
        <v>1912</v>
      </c>
      <c r="C164" s="16" t="s">
        <v>128</v>
      </c>
      <c r="D164" s="102">
        <v>29.864999999999998</v>
      </c>
      <c r="E164" s="15">
        <v>8</v>
      </c>
      <c r="F164" s="17">
        <v>0.19</v>
      </c>
      <c r="G164" s="18">
        <v>8435054319129</v>
      </c>
    </row>
    <row r="165" spans="1:7" s="19" customFormat="1">
      <c r="A165" s="103"/>
      <c r="B165" s="15">
        <v>1920</v>
      </c>
      <c r="C165" s="16" t="s">
        <v>129</v>
      </c>
      <c r="D165" s="102">
        <v>25.74</v>
      </c>
      <c r="E165" s="15">
        <v>12</v>
      </c>
      <c r="F165" s="17">
        <v>0.113</v>
      </c>
      <c r="G165" s="18">
        <v>8435054319204</v>
      </c>
    </row>
    <row r="166" spans="1:7" s="19" customFormat="1">
      <c r="A166" s="103"/>
      <c r="B166" s="15">
        <v>1921</v>
      </c>
      <c r="C166" s="16" t="s">
        <v>130</v>
      </c>
      <c r="D166" s="102">
        <v>30.524999999999999</v>
      </c>
      <c r="E166" s="15">
        <v>12</v>
      </c>
      <c r="F166" s="17">
        <v>0.113</v>
      </c>
      <c r="G166" s="18">
        <v>8435054319211</v>
      </c>
    </row>
    <row r="167" spans="1:7" s="19" customFormat="1">
      <c r="A167" s="103"/>
      <c r="B167" s="15">
        <v>1922</v>
      </c>
      <c r="C167" s="16" t="s">
        <v>131</v>
      </c>
      <c r="D167" s="102">
        <v>29.864999999999998</v>
      </c>
      <c r="E167" s="15">
        <v>8</v>
      </c>
      <c r="F167" s="17">
        <v>0.19</v>
      </c>
      <c r="G167" s="18">
        <v>8435054319228</v>
      </c>
    </row>
    <row r="168" spans="1:7" s="19" customFormat="1">
      <c r="A168" s="103"/>
      <c r="B168" s="15">
        <v>1923</v>
      </c>
      <c r="C168" s="16" t="s">
        <v>132</v>
      </c>
      <c r="D168" s="102">
        <v>34.65</v>
      </c>
      <c r="E168" s="15">
        <v>8</v>
      </c>
      <c r="F168" s="17">
        <v>0.19</v>
      </c>
      <c r="G168" s="18">
        <v>8435054319235</v>
      </c>
    </row>
    <row r="169" spans="1:7" s="19" customFormat="1">
      <c r="A169" s="103"/>
      <c r="B169" s="15">
        <v>1930</v>
      </c>
      <c r="C169" s="16" t="s">
        <v>143</v>
      </c>
      <c r="D169" s="102">
        <v>25.74</v>
      </c>
      <c r="E169" s="15">
        <v>12</v>
      </c>
      <c r="F169" s="17">
        <v>0.113</v>
      </c>
      <c r="G169" s="18">
        <v>8435054319303</v>
      </c>
    </row>
    <row r="170" spans="1:7" s="19" customFormat="1">
      <c r="A170" s="103"/>
      <c r="B170" s="15">
        <v>1931</v>
      </c>
      <c r="C170" s="16" t="s">
        <v>144</v>
      </c>
      <c r="D170" s="102">
        <v>30.524999999999999</v>
      </c>
      <c r="E170" s="15">
        <v>12</v>
      </c>
      <c r="F170" s="17">
        <v>0.113</v>
      </c>
      <c r="G170" s="18">
        <v>8435054319310</v>
      </c>
    </row>
    <row r="171" spans="1:7" s="19" customFormat="1">
      <c r="A171" s="103"/>
      <c r="B171" s="15">
        <v>1932</v>
      </c>
      <c r="C171" s="16" t="s">
        <v>145</v>
      </c>
      <c r="D171" s="102">
        <v>29.864999999999998</v>
      </c>
      <c r="E171" s="15">
        <v>8</v>
      </c>
      <c r="F171" s="17">
        <v>0.19</v>
      </c>
      <c r="G171" s="18">
        <v>8435054319327</v>
      </c>
    </row>
    <row r="172" spans="1:7" s="19" customFormat="1">
      <c r="A172" s="103"/>
      <c r="B172" s="15">
        <v>1933</v>
      </c>
      <c r="C172" s="16" t="s">
        <v>146</v>
      </c>
      <c r="D172" s="102">
        <v>34.65</v>
      </c>
      <c r="E172" s="15">
        <v>8</v>
      </c>
      <c r="F172" s="17">
        <v>0.19</v>
      </c>
      <c r="G172" s="18">
        <v>8435054319334</v>
      </c>
    </row>
    <row r="173" spans="1:7" s="19" customFormat="1">
      <c r="A173" s="103"/>
      <c r="B173" s="15">
        <v>1940</v>
      </c>
      <c r="C173" s="16" t="s">
        <v>94</v>
      </c>
      <c r="D173" s="102">
        <v>24.475000000000001</v>
      </c>
      <c r="E173" s="15">
        <v>12</v>
      </c>
      <c r="F173" s="17">
        <v>0.113</v>
      </c>
      <c r="G173" s="18">
        <v>8435054319402</v>
      </c>
    </row>
    <row r="174" spans="1:7" s="19" customFormat="1">
      <c r="A174" s="103"/>
      <c r="B174" s="15">
        <v>1941</v>
      </c>
      <c r="C174" s="16" t="s">
        <v>115</v>
      </c>
      <c r="D174" s="102">
        <v>29.26</v>
      </c>
      <c r="E174" s="15">
        <v>12</v>
      </c>
      <c r="F174" s="17">
        <v>0.113</v>
      </c>
      <c r="G174" s="18">
        <v>8435054319419</v>
      </c>
    </row>
    <row r="175" spans="1:7" s="19" customFormat="1">
      <c r="A175" s="103"/>
      <c r="B175" s="15">
        <v>1942</v>
      </c>
      <c r="C175" s="16" t="s">
        <v>95</v>
      </c>
      <c r="D175" s="102">
        <v>28.6</v>
      </c>
      <c r="E175" s="15">
        <v>8</v>
      </c>
      <c r="F175" s="17">
        <v>0.19</v>
      </c>
      <c r="G175" s="18">
        <v>8435054319426</v>
      </c>
    </row>
    <row r="176" spans="1:7" s="19" customFormat="1">
      <c r="A176" s="103"/>
      <c r="B176" s="15">
        <v>1943</v>
      </c>
      <c r="C176" s="16" t="s">
        <v>116</v>
      </c>
      <c r="D176" s="102">
        <v>33.385000000000005</v>
      </c>
      <c r="E176" s="15">
        <v>8</v>
      </c>
      <c r="F176" s="17">
        <v>0.19</v>
      </c>
      <c r="G176" s="18">
        <v>8435054319433</v>
      </c>
    </row>
    <row r="177" spans="1:7" s="19" customFormat="1">
      <c r="A177" s="103"/>
      <c r="B177" s="15">
        <v>1950</v>
      </c>
      <c r="C177" s="16" t="s">
        <v>98</v>
      </c>
      <c r="D177" s="102">
        <v>24.475000000000001</v>
      </c>
      <c r="E177" s="15">
        <v>12</v>
      </c>
      <c r="F177" s="17">
        <v>0.113</v>
      </c>
      <c r="G177" s="18">
        <v>8435054319501</v>
      </c>
    </row>
    <row r="178" spans="1:7" s="19" customFormat="1">
      <c r="A178" s="103"/>
      <c r="B178" s="15">
        <v>1951</v>
      </c>
      <c r="C178" s="16" t="s">
        <v>117</v>
      </c>
      <c r="D178" s="102">
        <v>29.26</v>
      </c>
      <c r="E178" s="15">
        <v>12</v>
      </c>
      <c r="F178" s="17">
        <v>0.113</v>
      </c>
      <c r="G178" s="18">
        <v>8435054319518</v>
      </c>
    </row>
    <row r="179" spans="1:7" s="19" customFormat="1">
      <c r="A179" s="103"/>
      <c r="B179" s="15">
        <v>1952</v>
      </c>
      <c r="C179" s="16" t="s">
        <v>99</v>
      </c>
      <c r="D179" s="102">
        <v>28.6</v>
      </c>
      <c r="E179" s="15">
        <v>8</v>
      </c>
      <c r="F179" s="17">
        <v>0.19</v>
      </c>
      <c r="G179" s="18">
        <v>8435054319525</v>
      </c>
    </row>
    <row r="180" spans="1:7" s="19" customFormat="1">
      <c r="A180" s="103"/>
      <c r="B180" s="15">
        <v>1953</v>
      </c>
      <c r="C180" s="16" t="s">
        <v>118</v>
      </c>
      <c r="D180" s="102">
        <v>33.385000000000005</v>
      </c>
      <c r="E180" s="15">
        <v>8</v>
      </c>
      <c r="F180" s="17">
        <v>0.19</v>
      </c>
      <c r="G180" s="18">
        <v>8435054319532</v>
      </c>
    </row>
    <row r="181" spans="1:7" s="19" customFormat="1" ht="5.25" customHeight="1">
      <c r="A181" s="20"/>
      <c r="B181" s="21"/>
      <c r="C181" s="22"/>
      <c r="D181" s="101"/>
      <c r="E181" s="21"/>
      <c r="F181" s="23"/>
      <c r="G181" s="24"/>
    </row>
    <row r="182" spans="1:7" s="19" customFormat="1">
      <c r="A182" s="103" t="s">
        <v>17</v>
      </c>
      <c r="B182" s="15">
        <v>2300</v>
      </c>
      <c r="C182" s="16" t="s">
        <v>90</v>
      </c>
      <c r="D182" s="102">
        <v>20.702000000000002</v>
      </c>
      <c r="E182" s="15">
        <v>12</v>
      </c>
      <c r="F182" s="17">
        <v>0.113</v>
      </c>
      <c r="G182" s="18">
        <v>8435054323003</v>
      </c>
    </row>
    <row r="183" spans="1:7" s="19" customFormat="1">
      <c r="A183" s="103"/>
      <c r="B183" s="15">
        <v>2302</v>
      </c>
      <c r="C183" s="16" t="s">
        <v>77</v>
      </c>
      <c r="D183" s="102">
        <v>24.827000000000002</v>
      </c>
      <c r="E183" s="15">
        <v>8</v>
      </c>
      <c r="F183" s="17">
        <v>0.19</v>
      </c>
      <c r="G183" s="18">
        <v>8435054323027</v>
      </c>
    </row>
    <row r="184" spans="1:7" s="19" customFormat="1">
      <c r="A184" s="103"/>
      <c r="B184" s="15">
        <v>2310</v>
      </c>
      <c r="C184" s="16" t="s">
        <v>153</v>
      </c>
      <c r="D184" s="102">
        <v>20.702000000000002</v>
      </c>
      <c r="E184" s="15">
        <v>12</v>
      </c>
      <c r="F184" s="17">
        <v>0.113</v>
      </c>
      <c r="G184" s="18">
        <v>8435054323102</v>
      </c>
    </row>
    <row r="185" spans="1:7" s="19" customFormat="1">
      <c r="A185" s="103"/>
      <c r="B185" s="15">
        <v>2312</v>
      </c>
      <c r="C185" s="16" t="s">
        <v>154</v>
      </c>
      <c r="D185" s="102">
        <v>24.827000000000002</v>
      </c>
      <c r="E185" s="15">
        <v>8</v>
      </c>
      <c r="F185" s="17">
        <v>0.19</v>
      </c>
      <c r="G185" s="18">
        <v>8435054323126</v>
      </c>
    </row>
    <row r="186" spans="1:7" s="19" customFormat="1">
      <c r="A186" s="103"/>
      <c r="B186" s="15">
        <v>2320</v>
      </c>
      <c r="C186" s="16" t="s">
        <v>155</v>
      </c>
      <c r="D186" s="102">
        <v>20.702000000000002</v>
      </c>
      <c r="E186" s="15">
        <v>12</v>
      </c>
      <c r="F186" s="17">
        <v>0.113</v>
      </c>
      <c r="G186" s="18">
        <v>8435054323201</v>
      </c>
    </row>
    <row r="187" spans="1:7" s="19" customFormat="1">
      <c r="A187" s="103"/>
      <c r="B187" s="15">
        <v>2322</v>
      </c>
      <c r="C187" s="16" t="s">
        <v>156</v>
      </c>
      <c r="D187" s="102">
        <v>24.827000000000002</v>
      </c>
      <c r="E187" s="15">
        <v>8</v>
      </c>
      <c r="F187" s="17">
        <v>0.19</v>
      </c>
      <c r="G187" s="18">
        <v>8435054323225</v>
      </c>
    </row>
    <row r="188" spans="1:7" s="19" customFormat="1">
      <c r="A188" s="103"/>
      <c r="B188" s="15">
        <v>2330</v>
      </c>
      <c r="C188" s="16" t="s">
        <v>157</v>
      </c>
      <c r="D188" s="102">
        <v>25.74</v>
      </c>
      <c r="E188" s="15">
        <v>12</v>
      </c>
      <c r="F188" s="17">
        <v>0.113</v>
      </c>
      <c r="G188" s="18">
        <v>8435054323300</v>
      </c>
    </row>
    <row r="189" spans="1:7" s="19" customFormat="1">
      <c r="A189" s="103"/>
      <c r="B189" s="15">
        <v>2332</v>
      </c>
      <c r="C189" s="16" t="s">
        <v>158</v>
      </c>
      <c r="D189" s="102">
        <v>29.864999999999998</v>
      </c>
      <c r="E189" s="15">
        <v>8</v>
      </c>
      <c r="F189" s="17">
        <v>0.19</v>
      </c>
      <c r="G189" s="18">
        <v>8435054323324</v>
      </c>
    </row>
    <row r="190" spans="1:7" s="19" customFormat="1" ht="5.25" customHeight="1">
      <c r="A190" s="20"/>
      <c r="B190" s="21"/>
      <c r="C190" s="22"/>
      <c r="D190" s="101"/>
      <c r="E190" s="21"/>
      <c r="F190" s="23"/>
      <c r="G190" s="24"/>
    </row>
    <row r="191" spans="1:7" s="19" customFormat="1">
      <c r="A191" s="103" t="s">
        <v>18</v>
      </c>
      <c r="B191" s="15">
        <v>2400</v>
      </c>
      <c r="C191" s="16" t="s">
        <v>163</v>
      </c>
      <c r="D191" s="102">
        <v>23.375</v>
      </c>
      <c r="E191" s="15">
        <v>12</v>
      </c>
      <c r="F191" s="17">
        <v>0.113</v>
      </c>
      <c r="G191" s="18">
        <v>8435054324000</v>
      </c>
    </row>
    <row r="192" spans="1:7" s="19" customFormat="1">
      <c r="A192" s="103"/>
      <c r="B192" s="15">
        <v>2402</v>
      </c>
      <c r="C192" s="16" t="s">
        <v>164</v>
      </c>
      <c r="D192" s="102">
        <v>27.5</v>
      </c>
      <c r="E192" s="15">
        <v>8</v>
      </c>
      <c r="F192" s="17">
        <v>0.19</v>
      </c>
      <c r="G192" s="18">
        <v>8435054324024</v>
      </c>
    </row>
    <row r="193" spans="1:7" s="19" customFormat="1">
      <c r="A193" s="103"/>
      <c r="B193" s="15">
        <v>2410</v>
      </c>
      <c r="C193" s="16" t="s">
        <v>91</v>
      </c>
      <c r="D193" s="102">
        <v>23.375</v>
      </c>
      <c r="E193" s="15">
        <v>12</v>
      </c>
      <c r="F193" s="17">
        <v>0.113</v>
      </c>
      <c r="G193" s="18">
        <v>8435054324109</v>
      </c>
    </row>
    <row r="194" spans="1:7" s="19" customFormat="1">
      <c r="A194" s="103"/>
      <c r="B194" s="15">
        <v>2412</v>
      </c>
      <c r="C194" s="16" t="s">
        <v>80</v>
      </c>
      <c r="D194" s="102">
        <v>27.5</v>
      </c>
      <c r="E194" s="15">
        <v>8</v>
      </c>
      <c r="F194" s="17">
        <v>0.19</v>
      </c>
      <c r="G194" s="18">
        <v>8435054324123</v>
      </c>
    </row>
    <row r="195" spans="1:7" s="19" customFormat="1">
      <c r="A195" s="103"/>
      <c r="B195" s="15">
        <v>2420</v>
      </c>
      <c r="C195" s="16" t="s">
        <v>165</v>
      </c>
      <c r="D195" s="102">
        <v>22</v>
      </c>
      <c r="E195" s="15">
        <v>12</v>
      </c>
      <c r="F195" s="17">
        <v>0.113</v>
      </c>
      <c r="G195" s="18">
        <v>8435054324208</v>
      </c>
    </row>
    <row r="196" spans="1:7" s="19" customFormat="1">
      <c r="A196" s="103"/>
      <c r="B196" s="15">
        <v>2422</v>
      </c>
      <c r="C196" s="16" t="s">
        <v>166</v>
      </c>
      <c r="D196" s="102">
        <v>26.125</v>
      </c>
      <c r="E196" s="15">
        <v>8</v>
      </c>
      <c r="F196" s="17">
        <v>0.19</v>
      </c>
      <c r="G196" s="18">
        <v>8435054324222</v>
      </c>
    </row>
    <row r="197" spans="1:7" s="19" customFormat="1">
      <c r="A197" s="103"/>
      <c r="B197" s="15">
        <v>2430</v>
      </c>
      <c r="C197" s="16" t="s">
        <v>167</v>
      </c>
      <c r="D197" s="102">
        <v>22</v>
      </c>
      <c r="E197" s="15">
        <v>12</v>
      </c>
      <c r="F197" s="17">
        <v>0.113</v>
      </c>
      <c r="G197" s="18">
        <v>8435054324307</v>
      </c>
    </row>
    <row r="198" spans="1:7" s="19" customFormat="1">
      <c r="A198" s="103"/>
      <c r="B198" s="15">
        <v>2432</v>
      </c>
      <c r="C198" s="16" t="s">
        <v>168</v>
      </c>
      <c r="D198" s="102">
        <v>26.125</v>
      </c>
      <c r="E198" s="15">
        <v>8</v>
      </c>
      <c r="F198" s="17">
        <v>0.19</v>
      </c>
      <c r="G198" s="18">
        <v>8435054324321</v>
      </c>
    </row>
    <row r="199" spans="1:7" s="19" customFormat="1" ht="5.25" customHeight="1">
      <c r="A199" s="20"/>
      <c r="B199" s="21"/>
      <c r="C199" s="22"/>
      <c r="D199" s="101"/>
      <c r="E199" s="21"/>
      <c r="F199" s="23"/>
      <c r="G199" s="24"/>
    </row>
    <row r="200" spans="1:7" s="19" customFormat="1">
      <c r="A200" s="103" t="s">
        <v>19</v>
      </c>
      <c r="B200" s="15">
        <v>2500</v>
      </c>
      <c r="C200" s="16" t="s">
        <v>169</v>
      </c>
      <c r="D200" s="102">
        <v>26.795999999999999</v>
      </c>
      <c r="E200" s="15">
        <v>12</v>
      </c>
      <c r="F200" s="17">
        <v>0.113</v>
      </c>
      <c r="G200" s="18">
        <v>8435054325007</v>
      </c>
    </row>
    <row r="201" spans="1:7" s="19" customFormat="1">
      <c r="A201" s="103"/>
      <c r="B201" s="15">
        <v>2502</v>
      </c>
      <c r="C201" s="16" t="s">
        <v>170</v>
      </c>
      <c r="D201" s="102">
        <v>30.920999999999999</v>
      </c>
      <c r="E201" s="15">
        <v>8</v>
      </c>
      <c r="F201" s="17">
        <v>0.19</v>
      </c>
      <c r="G201" s="18">
        <v>8435054325021</v>
      </c>
    </row>
    <row r="202" spans="1:7" s="19" customFormat="1">
      <c r="A202" s="103"/>
      <c r="B202" s="15">
        <v>2510</v>
      </c>
      <c r="C202" s="16" t="s">
        <v>173</v>
      </c>
      <c r="D202" s="102">
        <v>26.795999999999999</v>
      </c>
      <c r="E202" s="15">
        <v>12</v>
      </c>
      <c r="F202" s="17">
        <v>0.113</v>
      </c>
      <c r="G202" s="18">
        <v>8435054325106</v>
      </c>
    </row>
    <row r="203" spans="1:7" s="19" customFormat="1">
      <c r="A203" s="103"/>
      <c r="B203" s="15">
        <v>2512</v>
      </c>
      <c r="C203" s="16" t="s">
        <v>174</v>
      </c>
      <c r="D203" s="102">
        <v>30.920999999999999</v>
      </c>
      <c r="E203" s="15">
        <v>8</v>
      </c>
      <c r="F203" s="17">
        <v>0.19</v>
      </c>
      <c r="G203" s="18">
        <v>8435054325120</v>
      </c>
    </row>
    <row r="204" spans="1:7" s="19" customFormat="1" ht="5.25" customHeight="1">
      <c r="A204" s="20"/>
      <c r="B204" s="21"/>
      <c r="C204" s="22"/>
      <c r="D204" s="101"/>
      <c r="E204" s="21"/>
      <c r="F204" s="23"/>
      <c r="G204" s="24"/>
    </row>
    <row r="205" spans="1:7" s="19" customFormat="1" ht="15" customHeight="1">
      <c r="A205" s="103" t="s">
        <v>20</v>
      </c>
      <c r="B205" s="15">
        <v>2600</v>
      </c>
      <c r="C205" s="16" t="s">
        <v>100</v>
      </c>
      <c r="D205" s="102">
        <v>25.74</v>
      </c>
      <c r="E205" s="15">
        <v>12</v>
      </c>
      <c r="F205" s="17">
        <v>0.113</v>
      </c>
      <c r="G205" s="18">
        <v>8435054326004</v>
      </c>
    </row>
    <row r="206" spans="1:7" s="19" customFormat="1">
      <c r="A206" s="103"/>
      <c r="B206" s="15">
        <v>2602</v>
      </c>
      <c r="C206" s="16" t="s">
        <v>101</v>
      </c>
      <c r="D206" s="102">
        <v>29.864999999999998</v>
      </c>
      <c r="E206" s="15">
        <v>8</v>
      </c>
      <c r="F206" s="17">
        <v>0.19</v>
      </c>
      <c r="G206" s="18">
        <v>8435054326028</v>
      </c>
    </row>
    <row r="207" spans="1:7" s="19" customFormat="1">
      <c r="A207" s="103"/>
      <c r="B207" s="15">
        <v>2610</v>
      </c>
      <c r="C207" s="16" t="s">
        <v>125</v>
      </c>
      <c r="D207" s="102">
        <v>25.74</v>
      </c>
      <c r="E207" s="15">
        <v>12</v>
      </c>
      <c r="F207" s="17">
        <v>0.113</v>
      </c>
      <c r="G207" s="18">
        <v>8435054326103</v>
      </c>
    </row>
    <row r="208" spans="1:7" s="19" customFormat="1">
      <c r="A208" s="103"/>
      <c r="B208" s="15">
        <v>2612</v>
      </c>
      <c r="C208" s="16" t="s">
        <v>126</v>
      </c>
      <c r="D208" s="102">
        <v>29.864999999999998</v>
      </c>
      <c r="E208" s="15">
        <v>8</v>
      </c>
      <c r="F208" s="17">
        <v>0.19</v>
      </c>
      <c r="G208" s="18">
        <v>8435054326127</v>
      </c>
    </row>
    <row r="209" spans="1:7" s="19" customFormat="1">
      <c r="A209" s="103"/>
      <c r="B209" s="15">
        <v>2620</v>
      </c>
      <c r="C209" s="16" t="s">
        <v>147</v>
      </c>
      <c r="D209" s="102">
        <v>26.795999999999999</v>
      </c>
      <c r="E209" s="15">
        <v>12</v>
      </c>
      <c r="F209" s="17">
        <v>0.113</v>
      </c>
      <c r="G209" s="18">
        <v>8435054326202</v>
      </c>
    </row>
    <row r="210" spans="1:7" s="19" customFormat="1">
      <c r="A210" s="103"/>
      <c r="B210" s="15">
        <v>2621</v>
      </c>
      <c r="C210" s="16" t="s">
        <v>148</v>
      </c>
      <c r="D210" s="102">
        <v>31.581000000000003</v>
      </c>
      <c r="E210" s="15">
        <v>12</v>
      </c>
      <c r="F210" s="17">
        <v>0.113</v>
      </c>
      <c r="G210" s="18">
        <v>8435054326219</v>
      </c>
    </row>
    <row r="211" spans="1:7" s="19" customFormat="1">
      <c r="A211" s="103"/>
      <c r="B211" s="15">
        <v>2622</v>
      </c>
      <c r="C211" s="16" t="s">
        <v>149</v>
      </c>
      <c r="D211" s="102">
        <v>30.920999999999999</v>
      </c>
      <c r="E211" s="15">
        <v>8</v>
      </c>
      <c r="F211" s="17">
        <v>0.19</v>
      </c>
      <c r="G211" s="18">
        <v>8435054326226</v>
      </c>
    </row>
    <row r="212" spans="1:7" s="19" customFormat="1">
      <c r="A212" s="103"/>
      <c r="B212" s="15">
        <v>2623</v>
      </c>
      <c r="C212" s="16" t="s">
        <v>150</v>
      </c>
      <c r="D212" s="102">
        <v>35.706000000000003</v>
      </c>
      <c r="E212" s="15">
        <v>8</v>
      </c>
      <c r="F212" s="17">
        <v>0.19</v>
      </c>
      <c r="G212" s="18">
        <v>8435054326233</v>
      </c>
    </row>
    <row r="213" spans="1:7" s="19" customFormat="1">
      <c r="A213" s="103"/>
      <c r="B213" s="15">
        <v>2630</v>
      </c>
      <c r="C213" s="16" t="s">
        <v>133</v>
      </c>
      <c r="D213" s="102">
        <v>26.795999999999999</v>
      </c>
      <c r="E213" s="15">
        <v>12</v>
      </c>
      <c r="F213" s="17">
        <v>0.113</v>
      </c>
      <c r="G213" s="18">
        <v>8435054326301</v>
      </c>
    </row>
    <row r="214" spans="1:7" s="19" customFormat="1">
      <c r="A214" s="103"/>
      <c r="B214" s="15">
        <v>2631</v>
      </c>
      <c r="C214" s="16" t="s">
        <v>134</v>
      </c>
      <c r="D214" s="102">
        <v>31.581000000000003</v>
      </c>
      <c r="E214" s="15">
        <v>12</v>
      </c>
      <c r="F214" s="17">
        <v>0.113</v>
      </c>
      <c r="G214" s="18">
        <v>8435054326318</v>
      </c>
    </row>
    <row r="215" spans="1:7" s="19" customFormat="1">
      <c r="A215" s="103"/>
      <c r="B215" s="15">
        <v>2632</v>
      </c>
      <c r="C215" s="16" t="s">
        <v>135</v>
      </c>
      <c r="D215" s="102">
        <v>30.920999999999999</v>
      </c>
      <c r="E215" s="15">
        <v>8</v>
      </c>
      <c r="F215" s="17">
        <v>0.19</v>
      </c>
      <c r="G215" s="18">
        <v>8435054326325</v>
      </c>
    </row>
    <row r="216" spans="1:7" s="19" customFormat="1">
      <c r="A216" s="103" t="s">
        <v>20</v>
      </c>
      <c r="B216" s="15">
        <v>2633</v>
      </c>
      <c r="C216" s="16" t="s">
        <v>136</v>
      </c>
      <c r="D216" s="102">
        <v>35.706000000000003</v>
      </c>
      <c r="E216" s="15">
        <v>8</v>
      </c>
      <c r="F216" s="17">
        <v>0.19</v>
      </c>
      <c r="G216" s="18">
        <v>8435054326332</v>
      </c>
    </row>
    <row r="217" spans="1:7" s="19" customFormat="1">
      <c r="A217" s="103"/>
      <c r="B217" s="15">
        <v>2640</v>
      </c>
      <c r="C217" s="16" t="s">
        <v>171</v>
      </c>
      <c r="D217" s="102">
        <v>26.795999999999999</v>
      </c>
      <c r="E217" s="15">
        <v>12</v>
      </c>
      <c r="F217" s="17">
        <v>0.113</v>
      </c>
      <c r="G217" s="18">
        <v>8435054326400</v>
      </c>
    </row>
    <row r="218" spans="1:7" s="19" customFormat="1">
      <c r="A218" s="103"/>
      <c r="B218" s="15">
        <v>2642</v>
      </c>
      <c r="C218" s="16" t="s">
        <v>172</v>
      </c>
      <c r="D218" s="102">
        <v>30.920999999999999</v>
      </c>
      <c r="E218" s="15">
        <v>8</v>
      </c>
      <c r="F218" s="17">
        <v>0.19</v>
      </c>
      <c r="G218" s="18">
        <v>8435054326424</v>
      </c>
    </row>
    <row r="219" spans="1:7" s="19" customFormat="1">
      <c r="A219" s="103"/>
      <c r="B219" s="15">
        <v>2650</v>
      </c>
      <c r="C219" s="16" t="s">
        <v>214</v>
      </c>
      <c r="D219" s="102">
        <v>26.795999999999999</v>
      </c>
      <c r="E219" s="15">
        <v>12</v>
      </c>
      <c r="F219" s="17">
        <v>0.113</v>
      </c>
      <c r="G219" s="18">
        <v>8435054326509</v>
      </c>
    </row>
    <row r="220" spans="1:7" s="19" customFormat="1">
      <c r="A220" s="103"/>
      <c r="B220" s="15">
        <v>2652</v>
      </c>
      <c r="C220" s="16" t="s">
        <v>215</v>
      </c>
      <c r="D220" s="102">
        <v>30.920999999999999</v>
      </c>
      <c r="E220" s="15">
        <v>8</v>
      </c>
      <c r="F220" s="17">
        <v>0.19</v>
      </c>
      <c r="G220" s="18">
        <v>8435054326523</v>
      </c>
    </row>
    <row r="221" spans="1:7" s="19" customFormat="1" ht="5.25" customHeight="1">
      <c r="A221" s="20"/>
      <c r="B221" s="21"/>
      <c r="C221" s="22"/>
      <c r="D221" s="101"/>
      <c r="E221" s="21"/>
      <c r="F221" s="23"/>
      <c r="G221" s="24"/>
    </row>
    <row r="222" spans="1:7" s="19" customFormat="1">
      <c r="A222" s="103" t="s">
        <v>21</v>
      </c>
      <c r="B222" s="15">
        <v>5920</v>
      </c>
      <c r="C222" s="16" t="s">
        <v>137</v>
      </c>
      <c r="D222" s="102">
        <v>26.795999999999999</v>
      </c>
      <c r="E222" s="15">
        <v>12</v>
      </c>
      <c r="F222" s="17">
        <v>0.113</v>
      </c>
      <c r="G222" s="18">
        <v>8435054359200</v>
      </c>
    </row>
    <row r="223" spans="1:7" s="19" customFormat="1">
      <c r="A223" s="103"/>
      <c r="B223" s="15">
        <v>5922</v>
      </c>
      <c r="C223" s="16" t="s">
        <v>138</v>
      </c>
      <c r="D223" s="102">
        <v>30.920999999999999</v>
      </c>
      <c r="E223" s="15">
        <v>8</v>
      </c>
      <c r="F223" s="17">
        <v>0.19</v>
      </c>
      <c r="G223" s="18">
        <v>8435054359222</v>
      </c>
    </row>
    <row r="224" spans="1:7" s="19" customFormat="1">
      <c r="A224" s="103"/>
      <c r="B224" s="15">
        <v>5930</v>
      </c>
      <c r="C224" s="16" t="s">
        <v>151</v>
      </c>
      <c r="D224" s="102">
        <v>26.795999999999999</v>
      </c>
      <c r="E224" s="15">
        <v>12</v>
      </c>
      <c r="F224" s="17">
        <v>0.113</v>
      </c>
      <c r="G224" s="18">
        <v>8435054359309</v>
      </c>
    </row>
    <row r="225" spans="1:7" s="19" customFormat="1">
      <c r="A225" s="103"/>
      <c r="B225" s="15">
        <v>5932</v>
      </c>
      <c r="C225" s="16" t="s">
        <v>152</v>
      </c>
      <c r="D225" s="102">
        <v>30.920999999999999</v>
      </c>
      <c r="E225" s="15">
        <v>8</v>
      </c>
      <c r="F225" s="17">
        <v>0.19</v>
      </c>
      <c r="G225" s="18">
        <v>8435054359322</v>
      </c>
    </row>
    <row r="226" spans="1:7" s="19" customFormat="1">
      <c r="A226" s="103"/>
      <c r="B226" s="15">
        <v>6010</v>
      </c>
      <c r="C226" s="16" t="s">
        <v>139</v>
      </c>
      <c r="D226" s="102">
        <v>27.445</v>
      </c>
      <c r="E226" s="15">
        <v>12</v>
      </c>
      <c r="F226" s="17">
        <v>0.113</v>
      </c>
      <c r="G226" s="18">
        <v>8435054360107</v>
      </c>
    </row>
    <row r="227" spans="1:7" s="19" customFormat="1">
      <c r="A227" s="103"/>
      <c r="B227" s="15">
        <v>6012</v>
      </c>
      <c r="C227" s="16" t="s">
        <v>140</v>
      </c>
      <c r="D227" s="102">
        <v>31.57</v>
      </c>
      <c r="E227" s="15">
        <v>8</v>
      </c>
      <c r="F227" s="17">
        <v>0.19</v>
      </c>
      <c r="G227" s="18">
        <v>8435054360121</v>
      </c>
    </row>
    <row r="228" spans="1:7" s="19" customFormat="1">
      <c r="A228" s="103"/>
      <c r="B228" s="15">
        <v>6040</v>
      </c>
      <c r="C228" s="16" t="s">
        <v>141</v>
      </c>
      <c r="D228" s="102">
        <v>27.445</v>
      </c>
      <c r="E228" s="15">
        <v>12</v>
      </c>
      <c r="F228" s="17">
        <v>0.113</v>
      </c>
      <c r="G228" s="18">
        <v>8435054360404</v>
      </c>
    </row>
    <row r="229" spans="1:7" s="19" customFormat="1">
      <c r="A229" s="103"/>
      <c r="B229" s="15">
        <v>6042</v>
      </c>
      <c r="C229" s="16" t="s">
        <v>142</v>
      </c>
      <c r="D229" s="102">
        <v>31.57</v>
      </c>
      <c r="E229" s="15">
        <v>8</v>
      </c>
      <c r="F229" s="17">
        <v>0.19</v>
      </c>
      <c r="G229" s="18">
        <v>8435054360428</v>
      </c>
    </row>
    <row r="230" spans="1:7" s="19" customFormat="1">
      <c r="A230" s="103"/>
      <c r="B230" s="15">
        <v>6050</v>
      </c>
      <c r="C230" s="16" t="s">
        <v>216</v>
      </c>
      <c r="D230" s="102">
        <v>27.445</v>
      </c>
      <c r="E230" s="15">
        <v>12</v>
      </c>
      <c r="F230" s="17">
        <v>0.113</v>
      </c>
      <c r="G230" s="18">
        <v>8435054360503</v>
      </c>
    </row>
    <row r="231" spans="1:7" s="19" customFormat="1">
      <c r="A231" s="103"/>
      <c r="B231" s="15">
        <v>6052</v>
      </c>
      <c r="C231" s="16" t="s">
        <v>217</v>
      </c>
      <c r="D231" s="102">
        <v>31.57</v>
      </c>
      <c r="E231" s="15">
        <v>8</v>
      </c>
      <c r="F231" s="17">
        <v>0.19</v>
      </c>
      <c r="G231" s="18">
        <v>8435054360527</v>
      </c>
    </row>
    <row r="232" spans="1:7" s="19" customFormat="1" ht="5.25" customHeight="1">
      <c r="A232" s="20"/>
      <c r="B232" s="21"/>
      <c r="C232" s="22"/>
      <c r="D232" s="101"/>
      <c r="E232" s="21"/>
      <c r="F232" s="23"/>
      <c r="G232" s="24"/>
    </row>
    <row r="233" spans="1:7" s="19" customFormat="1">
      <c r="A233" s="103" t="s">
        <v>22</v>
      </c>
      <c r="B233" s="15">
        <v>6170</v>
      </c>
      <c r="C233" s="16" t="s">
        <v>218</v>
      </c>
      <c r="D233" s="102">
        <v>30.580000000000002</v>
      </c>
      <c r="E233" s="15">
        <v>12</v>
      </c>
      <c r="F233" s="17">
        <v>0.113</v>
      </c>
      <c r="G233" s="18">
        <v>8435054361708</v>
      </c>
    </row>
    <row r="234" spans="1:7" s="19" customFormat="1">
      <c r="A234" s="103"/>
      <c r="B234" s="15">
        <v>6172</v>
      </c>
      <c r="C234" s="16" t="s">
        <v>219</v>
      </c>
      <c r="D234" s="102">
        <v>34.704999999999998</v>
      </c>
      <c r="E234" s="15">
        <v>8</v>
      </c>
      <c r="F234" s="17">
        <v>0.19</v>
      </c>
      <c r="G234" s="18">
        <v>8435054361722</v>
      </c>
    </row>
    <row r="235" spans="1:7" s="19" customFormat="1">
      <c r="A235" s="103"/>
      <c r="B235" s="15">
        <v>6370</v>
      </c>
      <c r="C235" s="16" t="s">
        <v>220</v>
      </c>
      <c r="D235" s="102">
        <v>29.15</v>
      </c>
      <c r="E235" s="15">
        <v>12</v>
      </c>
      <c r="F235" s="17">
        <v>0.113</v>
      </c>
      <c r="G235" s="18">
        <v>8435054363702</v>
      </c>
    </row>
    <row r="236" spans="1:7" s="19" customFormat="1">
      <c r="A236" s="103"/>
      <c r="B236" s="15">
        <v>6372</v>
      </c>
      <c r="C236" s="16" t="s">
        <v>221</v>
      </c>
      <c r="D236" s="102">
        <v>33.274999999999999</v>
      </c>
      <c r="E236" s="15">
        <v>8</v>
      </c>
      <c r="F236" s="17">
        <v>0.19</v>
      </c>
      <c r="G236" s="18">
        <v>8435054363726</v>
      </c>
    </row>
    <row r="237" spans="1:7" s="19" customFormat="1">
      <c r="A237" s="103"/>
      <c r="B237" s="15">
        <v>6380</v>
      </c>
      <c r="C237" s="16" t="s">
        <v>222</v>
      </c>
      <c r="D237" s="102">
        <v>29.15</v>
      </c>
      <c r="E237" s="15">
        <v>12</v>
      </c>
      <c r="F237" s="17">
        <v>0.113</v>
      </c>
      <c r="G237" s="18">
        <v>8435054363801</v>
      </c>
    </row>
    <row r="238" spans="1:7" s="19" customFormat="1" ht="16.5" customHeight="1">
      <c r="A238" s="103"/>
      <c r="B238" s="15">
        <v>6382</v>
      </c>
      <c r="C238" s="16" t="s">
        <v>223</v>
      </c>
      <c r="D238" s="102">
        <v>33.274999999999999</v>
      </c>
      <c r="E238" s="15">
        <v>8</v>
      </c>
      <c r="F238" s="17">
        <v>0.19</v>
      </c>
      <c r="G238" s="18">
        <v>8435054363825</v>
      </c>
    </row>
    <row r="239" spans="1:7" s="19" customFormat="1" ht="5.25" customHeight="1">
      <c r="A239" s="20"/>
      <c r="B239" s="21"/>
      <c r="C239" s="22"/>
      <c r="D239" s="101"/>
      <c r="E239" s="21"/>
      <c r="F239" s="23"/>
      <c r="G239" s="24"/>
    </row>
    <row r="240" spans="1:7" s="19" customFormat="1">
      <c r="A240" s="103" t="s">
        <v>23</v>
      </c>
      <c r="B240" s="15">
        <v>7090</v>
      </c>
      <c r="C240" s="16" t="s">
        <v>224</v>
      </c>
      <c r="D240" s="102">
        <v>28.182000000000002</v>
      </c>
      <c r="E240" s="15">
        <v>12</v>
      </c>
      <c r="F240" s="17">
        <v>0.113</v>
      </c>
      <c r="G240" s="18">
        <v>8435054370908</v>
      </c>
    </row>
    <row r="241" spans="1:7" s="19" customFormat="1">
      <c r="A241" s="103"/>
      <c r="B241" s="15">
        <v>7091</v>
      </c>
      <c r="C241" s="16" t="s">
        <v>225</v>
      </c>
      <c r="D241" s="102">
        <v>32.966999999999999</v>
      </c>
      <c r="E241" s="15">
        <v>12</v>
      </c>
      <c r="F241" s="17">
        <v>0.113</v>
      </c>
      <c r="G241" s="18">
        <v>8435054370915</v>
      </c>
    </row>
    <row r="242" spans="1:7" s="19" customFormat="1">
      <c r="A242" s="103"/>
      <c r="B242" s="15">
        <v>7092</v>
      </c>
      <c r="C242" s="16" t="s">
        <v>226</v>
      </c>
      <c r="D242" s="102">
        <v>32.307000000000002</v>
      </c>
      <c r="E242" s="15">
        <v>8</v>
      </c>
      <c r="F242" s="17">
        <v>0.19</v>
      </c>
      <c r="G242" s="18">
        <v>8435054370922</v>
      </c>
    </row>
    <row r="243" spans="1:7" s="19" customFormat="1">
      <c r="A243" s="103"/>
      <c r="B243" s="15">
        <v>7093</v>
      </c>
      <c r="C243" s="16" t="s">
        <v>227</v>
      </c>
      <c r="D243" s="102">
        <v>37.091999999999999</v>
      </c>
      <c r="E243" s="15">
        <v>8</v>
      </c>
      <c r="F243" s="17">
        <v>0.19</v>
      </c>
      <c r="G243" s="18">
        <v>8435054370939</v>
      </c>
    </row>
    <row r="244" spans="1:7" s="19" customFormat="1">
      <c r="A244" s="103"/>
      <c r="B244" s="15">
        <v>7110</v>
      </c>
      <c r="C244" s="16" t="s">
        <v>228</v>
      </c>
      <c r="D244" s="102">
        <v>28.182000000000002</v>
      </c>
      <c r="E244" s="15">
        <v>12</v>
      </c>
      <c r="F244" s="17">
        <v>0.113</v>
      </c>
      <c r="G244" s="18">
        <v>8435054371103</v>
      </c>
    </row>
    <row r="245" spans="1:7" s="19" customFormat="1">
      <c r="A245" s="103"/>
      <c r="B245" s="15">
        <v>7111</v>
      </c>
      <c r="C245" s="16" t="s">
        <v>229</v>
      </c>
      <c r="D245" s="102">
        <v>32.966999999999999</v>
      </c>
      <c r="E245" s="15">
        <v>12</v>
      </c>
      <c r="F245" s="17">
        <v>0.113</v>
      </c>
      <c r="G245" s="18">
        <v>8435054371110</v>
      </c>
    </row>
    <row r="246" spans="1:7" s="19" customFormat="1">
      <c r="A246" s="103"/>
      <c r="B246" s="15">
        <v>7112</v>
      </c>
      <c r="C246" s="16" t="s">
        <v>230</v>
      </c>
      <c r="D246" s="102">
        <v>32.307000000000002</v>
      </c>
      <c r="E246" s="15">
        <v>8</v>
      </c>
      <c r="F246" s="17">
        <v>0.19</v>
      </c>
      <c r="G246" s="18">
        <v>8435054371127</v>
      </c>
    </row>
    <row r="247" spans="1:7" s="19" customFormat="1">
      <c r="A247" s="103"/>
      <c r="B247" s="15">
        <v>7113</v>
      </c>
      <c r="C247" s="16" t="s">
        <v>231</v>
      </c>
      <c r="D247" s="102">
        <v>37.091999999999999</v>
      </c>
      <c r="E247" s="15">
        <v>8</v>
      </c>
      <c r="F247" s="17">
        <v>0.19</v>
      </c>
      <c r="G247" s="18">
        <v>8435054371134</v>
      </c>
    </row>
    <row r="248" spans="1:7" s="19" customFormat="1">
      <c r="A248" s="103"/>
      <c r="B248" s="15">
        <v>7130</v>
      </c>
      <c r="C248" s="16" t="s">
        <v>175</v>
      </c>
      <c r="D248" s="102">
        <v>25.74</v>
      </c>
      <c r="E248" s="15">
        <v>12</v>
      </c>
      <c r="F248" s="17">
        <v>0.113</v>
      </c>
      <c r="G248" s="18">
        <v>8435054371301</v>
      </c>
    </row>
    <row r="249" spans="1:7" s="19" customFormat="1">
      <c r="A249" s="103"/>
      <c r="B249" s="15">
        <v>7131</v>
      </c>
      <c r="C249" s="16" t="s">
        <v>176</v>
      </c>
      <c r="D249" s="102">
        <v>30.524999999999999</v>
      </c>
      <c r="E249" s="15">
        <v>12</v>
      </c>
      <c r="F249" s="17">
        <v>0.113</v>
      </c>
      <c r="G249" s="18">
        <v>8435054371318</v>
      </c>
    </row>
    <row r="250" spans="1:7" s="19" customFormat="1">
      <c r="A250" s="103"/>
      <c r="B250" s="15">
        <v>7132</v>
      </c>
      <c r="C250" s="16" t="s">
        <v>177</v>
      </c>
      <c r="D250" s="102">
        <v>29.864999999999998</v>
      </c>
      <c r="E250" s="15">
        <v>8</v>
      </c>
      <c r="F250" s="17">
        <v>0.19</v>
      </c>
      <c r="G250" s="18">
        <v>8435054371325</v>
      </c>
    </row>
    <row r="251" spans="1:7" s="19" customFormat="1">
      <c r="A251" s="103"/>
      <c r="B251" s="15">
        <v>7133</v>
      </c>
      <c r="C251" s="16" t="s">
        <v>178</v>
      </c>
      <c r="D251" s="102">
        <v>34.65</v>
      </c>
      <c r="E251" s="15">
        <v>8</v>
      </c>
      <c r="F251" s="17">
        <v>0.19</v>
      </c>
      <c r="G251" s="18">
        <v>8435054371332</v>
      </c>
    </row>
    <row r="252" spans="1:7" s="19" customFormat="1">
      <c r="A252" s="103"/>
      <c r="B252" s="15">
        <v>7140</v>
      </c>
      <c r="C252" s="16" t="s">
        <v>249</v>
      </c>
      <c r="D252" s="102">
        <v>25.74</v>
      </c>
      <c r="E252" s="15">
        <v>12</v>
      </c>
      <c r="F252" s="17">
        <v>0.113</v>
      </c>
      <c r="G252" s="18">
        <v>8435054371400</v>
      </c>
    </row>
    <row r="253" spans="1:7" s="19" customFormat="1">
      <c r="A253" s="103"/>
      <c r="B253" s="15">
        <v>7141</v>
      </c>
      <c r="C253" s="16" t="s">
        <v>250</v>
      </c>
      <c r="D253" s="102">
        <v>30.524999999999999</v>
      </c>
      <c r="E253" s="15">
        <v>12</v>
      </c>
      <c r="F253" s="17">
        <v>0.113</v>
      </c>
      <c r="G253" s="18">
        <v>8435054371417</v>
      </c>
    </row>
    <row r="254" spans="1:7" s="19" customFormat="1">
      <c r="A254" s="103"/>
      <c r="B254" s="15">
        <v>7142</v>
      </c>
      <c r="C254" s="16" t="s">
        <v>251</v>
      </c>
      <c r="D254" s="102">
        <v>29.864999999999998</v>
      </c>
      <c r="E254" s="15">
        <v>8</v>
      </c>
      <c r="F254" s="17">
        <v>0.19</v>
      </c>
      <c r="G254" s="18">
        <v>8435054371424</v>
      </c>
    </row>
    <row r="255" spans="1:7" s="19" customFormat="1">
      <c r="A255" s="103"/>
      <c r="B255" s="15">
        <v>7143</v>
      </c>
      <c r="C255" s="16" t="s">
        <v>252</v>
      </c>
      <c r="D255" s="102">
        <v>34.65</v>
      </c>
      <c r="E255" s="15">
        <v>8</v>
      </c>
      <c r="F255" s="17">
        <v>0.19</v>
      </c>
      <c r="G255" s="18">
        <v>8435054371431</v>
      </c>
    </row>
    <row r="256" spans="1:7" s="19" customFormat="1" ht="5.25" customHeight="1">
      <c r="A256" s="30"/>
      <c r="B256" s="30"/>
      <c r="C256" s="30"/>
      <c r="D256" s="101"/>
      <c r="E256" s="31"/>
      <c r="F256" s="32"/>
      <c r="G256" s="33"/>
    </row>
    <row r="257" spans="1:7" s="19" customFormat="1">
      <c r="A257" s="103" t="s">
        <v>66</v>
      </c>
      <c r="B257" s="34" t="s">
        <v>24</v>
      </c>
      <c r="C257" s="35" t="s">
        <v>25</v>
      </c>
      <c r="D257" s="102">
        <v>15.234999999999999</v>
      </c>
      <c r="E257" s="36">
        <v>20</v>
      </c>
      <c r="F257" s="37">
        <v>0.18</v>
      </c>
      <c r="G257" s="38">
        <v>8435054300011</v>
      </c>
    </row>
    <row r="258" spans="1:7" s="19" customFormat="1">
      <c r="A258" s="103"/>
      <c r="B258" s="34" t="s">
        <v>26</v>
      </c>
      <c r="C258" s="35" t="s">
        <v>27</v>
      </c>
      <c r="D258" s="102">
        <v>10.164</v>
      </c>
      <c r="E258" s="36">
        <v>10</v>
      </c>
      <c r="F258" s="37">
        <v>0.08</v>
      </c>
      <c r="G258" s="38">
        <v>8435054300028</v>
      </c>
    </row>
    <row r="259" spans="1:7" s="19" customFormat="1">
      <c r="A259" s="103"/>
      <c r="B259" s="34" t="s">
        <v>28</v>
      </c>
      <c r="C259" s="35" t="s">
        <v>29</v>
      </c>
      <c r="D259" s="102">
        <v>12.98</v>
      </c>
      <c r="E259" s="36">
        <v>10</v>
      </c>
      <c r="F259" s="37">
        <v>0.08</v>
      </c>
      <c r="G259" s="38">
        <v>8435054300035</v>
      </c>
    </row>
    <row r="260" spans="1:7" s="19" customFormat="1">
      <c r="A260" s="103"/>
      <c r="B260" s="34" t="s">
        <v>30</v>
      </c>
      <c r="C260" s="35" t="s">
        <v>31</v>
      </c>
      <c r="D260" s="102">
        <v>13.475</v>
      </c>
      <c r="E260" s="36">
        <v>10</v>
      </c>
      <c r="F260" s="37">
        <v>0.08</v>
      </c>
      <c r="G260" s="38">
        <v>8435054300042</v>
      </c>
    </row>
    <row r="261" spans="1:7" s="19" customFormat="1">
      <c r="A261" s="103"/>
      <c r="B261" s="34" t="s">
        <v>32</v>
      </c>
      <c r="C261" s="35" t="s">
        <v>33</v>
      </c>
      <c r="D261" s="102">
        <v>13.045999999999999</v>
      </c>
      <c r="E261" s="36">
        <v>10</v>
      </c>
      <c r="F261" s="37">
        <v>0.08</v>
      </c>
      <c r="G261" s="38">
        <v>8435054300400</v>
      </c>
    </row>
    <row r="262" spans="1:7" s="19" customFormat="1">
      <c r="A262" s="103"/>
      <c r="B262" s="34" t="s">
        <v>34</v>
      </c>
      <c r="C262" s="35" t="s">
        <v>35</v>
      </c>
      <c r="D262" s="102">
        <v>13.926</v>
      </c>
      <c r="E262" s="36">
        <v>10</v>
      </c>
      <c r="F262" s="37">
        <v>0.08</v>
      </c>
      <c r="G262" s="38">
        <v>8435054300455</v>
      </c>
    </row>
    <row r="263" spans="1:7" s="19" customFormat="1">
      <c r="A263" s="103"/>
      <c r="B263" s="34" t="s">
        <v>36</v>
      </c>
      <c r="C263" s="35" t="s">
        <v>37</v>
      </c>
      <c r="D263" s="102">
        <v>18.260000000000002</v>
      </c>
      <c r="E263" s="36">
        <v>10</v>
      </c>
      <c r="F263" s="37">
        <v>0.08</v>
      </c>
      <c r="G263" s="38">
        <v>8435054300486</v>
      </c>
    </row>
    <row r="264" spans="1:7" s="19" customFormat="1" ht="73.5" customHeight="1">
      <c r="A264" s="111" t="s">
        <v>38</v>
      </c>
      <c r="B264" s="111"/>
      <c r="C264" s="111"/>
      <c r="D264" s="111"/>
      <c r="E264" s="111"/>
      <c r="F264" s="111"/>
      <c r="G264" s="111"/>
    </row>
    <row r="265" spans="1:7" s="19" customFormat="1">
      <c r="A265" s="39" t="s">
        <v>39</v>
      </c>
      <c r="B265" s="40"/>
      <c r="C265" s="41"/>
      <c r="D265" s="42"/>
      <c r="G265" s="43"/>
    </row>
    <row r="266" spans="1:7" s="19" customFormat="1">
      <c r="A266" s="44"/>
      <c r="B266" s="40"/>
      <c r="C266" s="41"/>
      <c r="D266" s="42"/>
      <c r="G266" s="43"/>
    </row>
    <row r="267" spans="1:7" s="19" customFormat="1">
      <c r="A267" s="45" t="s">
        <v>40</v>
      </c>
      <c r="B267" s="40"/>
      <c r="C267" s="41"/>
      <c r="D267" s="42"/>
      <c r="G267" s="43"/>
    </row>
    <row r="268" spans="1:7" s="19" customFormat="1">
      <c r="A268" s="44" t="s">
        <v>41</v>
      </c>
      <c r="B268" s="40"/>
      <c r="C268" s="46"/>
      <c r="D268" s="47"/>
      <c r="G268" s="43"/>
    </row>
    <row r="269" spans="1:7" s="19" customFormat="1">
      <c r="A269" s="44"/>
      <c r="B269" s="40"/>
      <c r="C269" s="41"/>
      <c r="D269" s="42"/>
      <c r="G269" s="43"/>
    </row>
    <row r="270" spans="1:7" s="19" customFormat="1">
      <c r="A270" s="45" t="s">
        <v>42</v>
      </c>
      <c r="B270" s="40"/>
      <c r="D270" s="48"/>
      <c r="G270" s="43"/>
    </row>
    <row r="271" spans="1:7" s="19" customFormat="1">
      <c r="A271" s="44" t="s">
        <v>43</v>
      </c>
      <c r="B271" s="40"/>
      <c r="D271" s="48"/>
      <c r="G271" s="43"/>
    </row>
    <row r="272" spans="1:7" s="19" customFormat="1">
      <c r="A272" s="44"/>
      <c r="B272" s="40"/>
      <c r="D272" s="48"/>
      <c r="G272" s="43"/>
    </row>
    <row r="273" spans="1:7" s="19" customFormat="1">
      <c r="A273" s="45" t="s">
        <v>44</v>
      </c>
      <c r="B273" s="40"/>
      <c r="D273" s="48"/>
      <c r="G273" s="43"/>
    </row>
    <row r="274" spans="1:7" s="19" customFormat="1">
      <c r="A274" s="44" t="s">
        <v>45</v>
      </c>
      <c r="B274" s="40"/>
      <c r="D274" s="48"/>
      <c r="G274" s="43"/>
    </row>
    <row r="275" spans="1:7" s="19" customFormat="1">
      <c r="A275" s="44" t="s">
        <v>46</v>
      </c>
      <c r="B275" s="40"/>
      <c r="D275" s="48"/>
      <c r="G275" s="43"/>
    </row>
    <row r="276" spans="1:7" s="19" customFormat="1">
      <c r="A276" s="44" t="s">
        <v>47</v>
      </c>
      <c r="B276" s="40"/>
      <c r="D276" s="48"/>
      <c r="G276" s="43"/>
    </row>
    <row r="277" spans="1:7" s="19" customFormat="1">
      <c r="A277" s="44" t="s">
        <v>48</v>
      </c>
      <c r="B277" s="40"/>
      <c r="D277" s="48"/>
      <c r="G277" s="43"/>
    </row>
    <row r="278" spans="1:7" s="19" customFormat="1">
      <c r="A278" s="44"/>
      <c r="B278" s="40"/>
      <c r="D278" s="48"/>
      <c r="G278" s="43"/>
    </row>
    <row r="279" spans="1:7" s="19" customFormat="1">
      <c r="A279" s="45" t="s">
        <v>49</v>
      </c>
      <c r="B279" s="40"/>
      <c r="D279" s="48"/>
      <c r="G279" s="43"/>
    </row>
    <row r="280" spans="1:7" s="19" customFormat="1">
      <c r="A280" s="41" t="s">
        <v>50</v>
      </c>
      <c r="B280" s="40"/>
      <c r="D280" s="48"/>
      <c r="G280" s="43"/>
    </row>
    <row r="281" spans="1:7" s="19" customFormat="1">
      <c r="A281" s="41" t="s">
        <v>78</v>
      </c>
      <c r="B281" s="40"/>
      <c r="D281" s="48"/>
      <c r="G281" s="43"/>
    </row>
    <row r="282" spans="1:7" s="19" customFormat="1">
      <c r="D282" s="49"/>
      <c r="G282" s="50"/>
    </row>
    <row r="283" spans="1:7" s="19" customFormat="1">
      <c r="D283" s="49"/>
      <c r="G283" s="50"/>
    </row>
    <row r="284" spans="1:7" s="19" customFormat="1">
      <c r="D284" s="49"/>
      <c r="G284" s="50"/>
    </row>
    <row r="285" spans="1:7" s="19" customFormat="1">
      <c r="D285" s="49"/>
      <c r="G285" s="50"/>
    </row>
    <row r="286" spans="1:7" s="19" customFormat="1">
      <c r="D286" s="49"/>
      <c r="G286" s="50"/>
    </row>
    <row r="287" spans="1:7" s="19" customFormat="1">
      <c r="D287" s="49"/>
      <c r="G287" s="50"/>
    </row>
    <row r="288" spans="1:7" s="19" customFormat="1">
      <c r="D288" s="49"/>
      <c r="G288" s="50"/>
    </row>
    <row r="289" spans="4:7" s="19" customFormat="1">
      <c r="D289" s="49"/>
      <c r="G289" s="50"/>
    </row>
    <row r="290" spans="4:7" s="19" customFormat="1">
      <c r="D290" s="49"/>
      <c r="G290" s="50"/>
    </row>
    <row r="291" spans="4:7" s="19" customFormat="1">
      <c r="D291" s="49"/>
      <c r="G291" s="50"/>
    </row>
    <row r="292" spans="4:7" s="19" customFormat="1">
      <c r="D292" s="49"/>
      <c r="G292" s="50"/>
    </row>
    <row r="293" spans="4:7" s="19" customFormat="1">
      <c r="D293" s="49"/>
      <c r="G293" s="50"/>
    </row>
    <row r="294" spans="4:7" s="19" customFormat="1">
      <c r="D294" s="49"/>
      <c r="G294" s="50"/>
    </row>
    <row r="295" spans="4:7" s="19" customFormat="1">
      <c r="D295" s="49"/>
      <c r="G295" s="50"/>
    </row>
    <row r="296" spans="4:7" s="19" customFormat="1">
      <c r="D296" s="49"/>
      <c r="G296" s="50"/>
    </row>
    <row r="297" spans="4:7" s="19" customFormat="1">
      <c r="D297" s="49"/>
      <c r="G297" s="50"/>
    </row>
    <row r="298" spans="4:7" s="19" customFormat="1">
      <c r="D298" s="49"/>
      <c r="G298" s="50"/>
    </row>
    <row r="299" spans="4:7" s="19" customFormat="1">
      <c r="D299" s="49"/>
      <c r="G299" s="50"/>
    </row>
    <row r="300" spans="4:7" s="19" customFormat="1">
      <c r="D300" s="49"/>
      <c r="G300" s="50"/>
    </row>
    <row r="301" spans="4:7" s="19" customFormat="1">
      <c r="D301" s="49"/>
      <c r="G301" s="50"/>
    </row>
    <row r="302" spans="4:7" s="19" customFormat="1">
      <c r="D302" s="49"/>
      <c r="G302" s="50"/>
    </row>
    <row r="303" spans="4:7" s="19" customFormat="1">
      <c r="D303" s="49"/>
      <c r="G303" s="50"/>
    </row>
    <row r="304" spans="4:7" s="19" customFormat="1">
      <c r="D304" s="49"/>
      <c r="G304" s="50"/>
    </row>
    <row r="305" spans="4:7" s="19" customFormat="1">
      <c r="D305" s="49"/>
      <c r="G305" s="50"/>
    </row>
    <row r="306" spans="4:7" s="19" customFormat="1">
      <c r="D306" s="49"/>
      <c r="G306" s="50"/>
    </row>
    <row r="307" spans="4:7" s="19" customFormat="1">
      <c r="D307" s="49"/>
      <c r="G307" s="50"/>
    </row>
    <row r="308" spans="4:7" s="19" customFormat="1">
      <c r="D308" s="49"/>
      <c r="G308" s="50"/>
    </row>
    <row r="309" spans="4:7" s="19" customFormat="1">
      <c r="D309" s="49"/>
      <c r="G309" s="50"/>
    </row>
    <row r="310" spans="4:7" s="19" customFormat="1">
      <c r="D310" s="49"/>
      <c r="G310" s="50"/>
    </row>
    <row r="311" spans="4:7" s="19" customFormat="1">
      <c r="D311" s="49"/>
      <c r="G311" s="50"/>
    </row>
    <row r="312" spans="4:7" s="19" customFormat="1">
      <c r="D312" s="49"/>
      <c r="G312" s="50"/>
    </row>
    <row r="313" spans="4:7" s="19" customFormat="1">
      <c r="D313" s="49"/>
      <c r="G313" s="50"/>
    </row>
    <row r="314" spans="4:7" s="19" customFormat="1">
      <c r="D314" s="49"/>
      <c r="G314" s="50"/>
    </row>
    <row r="315" spans="4:7" s="19" customFormat="1">
      <c r="D315" s="49"/>
      <c r="G315" s="50"/>
    </row>
    <row r="316" spans="4:7" s="19" customFormat="1">
      <c r="D316" s="49"/>
      <c r="G316" s="50"/>
    </row>
    <row r="317" spans="4:7" s="19" customFormat="1">
      <c r="D317" s="49"/>
      <c r="G317" s="50"/>
    </row>
    <row r="318" spans="4:7" s="19" customFormat="1">
      <c r="D318" s="49"/>
      <c r="G318" s="50"/>
    </row>
    <row r="319" spans="4:7" s="19" customFormat="1">
      <c r="D319" s="49"/>
      <c r="G319" s="50"/>
    </row>
    <row r="320" spans="4:7" s="19" customFormat="1">
      <c r="D320" s="49"/>
      <c r="G320" s="50"/>
    </row>
    <row r="321" spans="4:7" s="19" customFormat="1">
      <c r="D321" s="49"/>
      <c r="G321" s="50"/>
    </row>
    <row r="322" spans="4:7" s="19" customFormat="1">
      <c r="D322" s="49"/>
      <c r="G322" s="50"/>
    </row>
    <row r="323" spans="4:7" s="19" customFormat="1">
      <c r="D323" s="49"/>
      <c r="G323" s="50"/>
    </row>
    <row r="324" spans="4:7" s="19" customFormat="1">
      <c r="D324" s="49"/>
      <c r="G324" s="50"/>
    </row>
    <row r="325" spans="4:7" s="19" customFormat="1">
      <c r="D325" s="49"/>
      <c r="G325" s="50"/>
    </row>
    <row r="326" spans="4:7" s="19" customFormat="1">
      <c r="D326" s="49"/>
      <c r="G326" s="50"/>
    </row>
    <row r="327" spans="4:7" s="19" customFormat="1">
      <c r="D327" s="49"/>
      <c r="G327" s="50"/>
    </row>
    <row r="328" spans="4:7" s="19" customFormat="1">
      <c r="D328" s="49"/>
      <c r="G328" s="50"/>
    </row>
    <row r="329" spans="4:7" s="19" customFormat="1">
      <c r="D329" s="49"/>
      <c r="G329" s="50"/>
    </row>
    <row r="330" spans="4:7" s="19" customFormat="1">
      <c r="D330" s="49"/>
      <c r="G330" s="50"/>
    </row>
    <row r="331" spans="4:7" s="19" customFormat="1">
      <c r="D331" s="49"/>
      <c r="G331" s="50"/>
    </row>
    <row r="332" spans="4:7" s="19" customFormat="1">
      <c r="D332" s="49"/>
      <c r="G332" s="50"/>
    </row>
    <row r="333" spans="4:7" s="19" customFormat="1">
      <c r="D333" s="49"/>
      <c r="G333" s="50"/>
    </row>
    <row r="334" spans="4:7" s="19" customFormat="1">
      <c r="D334" s="49"/>
      <c r="G334" s="50"/>
    </row>
    <row r="335" spans="4:7" s="19" customFormat="1">
      <c r="D335" s="49"/>
      <c r="G335" s="50"/>
    </row>
    <row r="336" spans="4:7" s="19" customFormat="1">
      <c r="D336" s="49"/>
      <c r="G336" s="50"/>
    </row>
    <row r="337" spans="4:7" s="19" customFormat="1">
      <c r="D337" s="49"/>
      <c r="G337" s="50"/>
    </row>
    <row r="338" spans="4:7" s="19" customFormat="1">
      <c r="D338" s="49"/>
      <c r="G338" s="50"/>
    </row>
    <row r="339" spans="4:7" s="19" customFormat="1">
      <c r="D339" s="49"/>
      <c r="G339" s="50"/>
    </row>
    <row r="340" spans="4:7" s="19" customFormat="1">
      <c r="D340" s="49"/>
      <c r="G340" s="50"/>
    </row>
    <row r="341" spans="4:7" s="19" customFormat="1">
      <c r="D341" s="49"/>
      <c r="G341" s="50"/>
    </row>
    <row r="342" spans="4:7" s="19" customFormat="1">
      <c r="D342" s="49"/>
      <c r="G342" s="50"/>
    </row>
    <row r="343" spans="4:7" s="19" customFormat="1">
      <c r="D343" s="49"/>
      <c r="G343" s="50"/>
    </row>
    <row r="344" spans="4:7" s="19" customFormat="1">
      <c r="D344" s="49"/>
      <c r="G344" s="50"/>
    </row>
    <row r="345" spans="4:7" s="19" customFormat="1">
      <c r="D345" s="49"/>
      <c r="G345" s="50"/>
    </row>
    <row r="346" spans="4:7" s="19" customFormat="1">
      <c r="D346" s="49"/>
      <c r="G346" s="50"/>
    </row>
    <row r="347" spans="4:7" s="19" customFormat="1">
      <c r="D347" s="49"/>
      <c r="G347" s="50"/>
    </row>
    <row r="348" spans="4:7" s="19" customFormat="1">
      <c r="D348" s="49"/>
      <c r="G348" s="50"/>
    </row>
    <row r="349" spans="4:7" s="19" customFormat="1">
      <c r="D349" s="49"/>
      <c r="G349" s="50"/>
    </row>
    <row r="350" spans="4:7" s="19" customFormat="1">
      <c r="D350" s="49"/>
      <c r="G350" s="50"/>
    </row>
    <row r="351" spans="4:7" s="19" customFormat="1">
      <c r="D351" s="49"/>
      <c r="G351" s="50"/>
    </row>
    <row r="352" spans="4:7" s="19" customFormat="1">
      <c r="D352" s="49"/>
      <c r="G352" s="50"/>
    </row>
    <row r="353" spans="4:7" s="19" customFormat="1">
      <c r="D353" s="49"/>
      <c r="G353" s="50"/>
    </row>
    <row r="354" spans="4:7" s="19" customFormat="1">
      <c r="D354" s="49"/>
      <c r="G354" s="50"/>
    </row>
    <row r="355" spans="4:7" s="19" customFormat="1">
      <c r="D355" s="49"/>
      <c r="G355" s="50"/>
    </row>
    <row r="356" spans="4:7" s="19" customFormat="1">
      <c r="D356" s="49"/>
      <c r="G356" s="50"/>
    </row>
    <row r="357" spans="4:7" s="19" customFormat="1">
      <c r="D357" s="49"/>
      <c r="G357" s="50"/>
    </row>
    <row r="358" spans="4:7" s="19" customFormat="1">
      <c r="D358" s="49"/>
      <c r="G358" s="50"/>
    </row>
    <row r="359" spans="4:7" s="19" customFormat="1">
      <c r="D359" s="49"/>
      <c r="G359" s="50"/>
    </row>
    <row r="360" spans="4:7" s="19" customFormat="1">
      <c r="D360" s="49"/>
      <c r="G360" s="50"/>
    </row>
    <row r="361" spans="4:7" s="19" customFormat="1">
      <c r="D361" s="49"/>
      <c r="G361" s="50"/>
    </row>
    <row r="362" spans="4:7" s="19" customFormat="1">
      <c r="D362" s="49"/>
      <c r="G362" s="50"/>
    </row>
    <row r="363" spans="4:7" s="19" customFormat="1">
      <c r="D363" s="49"/>
      <c r="G363" s="50"/>
    </row>
    <row r="364" spans="4:7" s="19" customFormat="1">
      <c r="D364" s="49"/>
      <c r="G364" s="50"/>
    </row>
    <row r="365" spans="4:7" s="19" customFormat="1">
      <c r="D365" s="49"/>
      <c r="G365" s="50"/>
    </row>
    <row r="366" spans="4:7" s="19" customFormat="1">
      <c r="D366" s="49"/>
      <c r="G366" s="50"/>
    </row>
    <row r="367" spans="4:7" s="19" customFormat="1">
      <c r="D367" s="49"/>
      <c r="G367" s="50"/>
    </row>
    <row r="368" spans="4:7" s="19" customFormat="1">
      <c r="D368" s="49"/>
      <c r="G368" s="50"/>
    </row>
    <row r="369" spans="4:7" s="19" customFormat="1">
      <c r="D369" s="49"/>
      <c r="G369" s="50"/>
    </row>
    <row r="370" spans="4:7" s="19" customFormat="1">
      <c r="D370" s="49"/>
      <c r="G370" s="50"/>
    </row>
    <row r="371" spans="4:7" s="19" customFormat="1">
      <c r="D371" s="49"/>
      <c r="G371" s="50"/>
    </row>
    <row r="372" spans="4:7" s="19" customFormat="1">
      <c r="D372" s="49"/>
      <c r="G372" s="50"/>
    </row>
    <row r="373" spans="4:7" s="19" customFormat="1">
      <c r="D373" s="49"/>
      <c r="G373" s="50"/>
    </row>
    <row r="374" spans="4:7" s="19" customFormat="1">
      <c r="D374" s="49"/>
      <c r="G374" s="50"/>
    </row>
    <row r="375" spans="4:7" s="19" customFormat="1">
      <c r="D375" s="49"/>
      <c r="G375" s="50"/>
    </row>
    <row r="376" spans="4:7" s="19" customFormat="1">
      <c r="D376" s="49"/>
      <c r="G376" s="50"/>
    </row>
    <row r="377" spans="4:7" s="19" customFormat="1">
      <c r="D377" s="49"/>
      <c r="G377" s="50"/>
    </row>
    <row r="378" spans="4:7" s="19" customFormat="1">
      <c r="D378" s="49"/>
      <c r="G378" s="50"/>
    </row>
    <row r="379" spans="4:7" s="19" customFormat="1">
      <c r="D379" s="49"/>
      <c r="G379" s="50"/>
    </row>
    <row r="380" spans="4:7" s="19" customFormat="1">
      <c r="D380" s="49"/>
      <c r="G380" s="50"/>
    </row>
    <row r="381" spans="4:7" s="19" customFormat="1">
      <c r="D381" s="49"/>
      <c r="G381" s="50"/>
    </row>
    <row r="382" spans="4:7" s="19" customFormat="1">
      <c r="D382" s="49"/>
      <c r="G382" s="50"/>
    </row>
    <row r="383" spans="4:7" s="19" customFormat="1">
      <c r="D383" s="49"/>
      <c r="G383" s="50"/>
    </row>
    <row r="384" spans="4:7" s="19" customFormat="1">
      <c r="D384" s="49"/>
      <c r="G384" s="50"/>
    </row>
    <row r="385" spans="4:7" s="19" customFormat="1">
      <c r="D385" s="49"/>
      <c r="G385" s="50"/>
    </row>
    <row r="386" spans="4:7" s="19" customFormat="1">
      <c r="D386" s="49"/>
      <c r="G386" s="50"/>
    </row>
    <row r="387" spans="4:7" s="19" customFormat="1">
      <c r="D387" s="49"/>
      <c r="G387" s="50"/>
    </row>
    <row r="388" spans="4:7" s="19" customFormat="1">
      <c r="D388" s="49"/>
      <c r="G388" s="50"/>
    </row>
    <row r="389" spans="4:7" s="19" customFormat="1">
      <c r="D389" s="49"/>
      <c r="G389" s="50"/>
    </row>
    <row r="390" spans="4:7" s="19" customFormat="1">
      <c r="D390" s="49"/>
      <c r="G390" s="50"/>
    </row>
    <row r="391" spans="4:7" s="19" customFormat="1">
      <c r="D391" s="49"/>
      <c r="G391" s="50"/>
    </row>
    <row r="392" spans="4:7" s="19" customFormat="1">
      <c r="D392" s="49"/>
      <c r="G392" s="50"/>
    </row>
    <row r="393" spans="4:7" s="19" customFormat="1">
      <c r="D393" s="49"/>
      <c r="G393" s="50"/>
    </row>
    <row r="394" spans="4:7" s="19" customFormat="1">
      <c r="D394" s="49"/>
      <c r="G394" s="50"/>
    </row>
    <row r="395" spans="4:7" s="19" customFormat="1">
      <c r="D395" s="49"/>
      <c r="G395" s="50"/>
    </row>
    <row r="396" spans="4:7" s="19" customFormat="1">
      <c r="D396" s="49"/>
      <c r="G396" s="50"/>
    </row>
    <row r="397" spans="4:7" s="19" customFormat="1">
      <c r="D397" s="49"/>
      <c r="G397" s="50"/>
    </row>
    <row r="398" spans="4:7" s="19" customFormat="1">
      <c r="D398" s="49"/>
      <c r="G398" s="50"/>
    </row>
    <row r="399" spans="4:7" s="19" customFormat="1">
      <c r="D399" s="49"/>
      <c r="G399" s="50"/>
    </row>
    <row r="400" spans="4:7" s="19" customFormat="1">
      <c r="D400" s="49"/>
      <c r="G400" s="50"/>
    </row>
    <row r="401" spans="4:7" s="19" customFormat="1">
      <c r="D401" s="49"/>
      <c r="G401" s="50"/>
    </row>
    <row r="402" spans="4:7" s="19" customFormat="1">
      <c r="D402" s="49"/>
      <c r="G402" s="50"/>
    </row>
    <row r="403" spans="4:7" s="19" customFormat="1">
      <c r="D403" s="49"/>
      <c r="G403" s="50"/>
    </row>
    <row r="404" spans="4:7" s="19" customFormat="1">
      <c r="D404" s="49"/>
      <c r="G404" s="50"/>
    </row>
    <row r="405" spans="4:7" s="19" customFormat="1">
      <c r="D405" s="49"/>
      <c r="G405" s="50"/>
    </row>
    <row r="406" spans="4:7" s="19" customFormat="1">
      <c r="D406" s="49"/>
      <c r="G406" s="50"/>
    </row>
    <row r="407" spans="4:7" s="19" customFormat="1">
      <c r="D407" s="49"/>
      <c r="G407" s="50"/>
    </row>
    <row r="408" spans="4:7" s="19" customFormat="1">
      <c r="D408" s="49"/>
      <c r="G408" s="50"/>
    </row>
    <row r="409" spans="4:7" s="19" customFormat="1">
      <c r="D409" s="49"/>
      <c r="G409" s="50"/>
    </row>
    <row r="410" spans="4:7" s="19" customFormat="1">
      <c r="D410" s="49"/>
      <c r="G410" s="50"/>
    </row>
    <row r="411" spans="4:7" s="19" customFormat="1">
      <c r="D411" s="49"/>
      <c r="G411" s="50"/>
    </row>
    <row r="412" spans="4:7" s="19" customFormat="1">
      <c r="D412" s="49"/>
      <c r="G412" s="50"/>
    </row>
    <row r="413" spans="4:7" s="19" customFormat="1">
      <c r="D413" s="49"/>
      <c r="G413" s="50"/>
    </row>
    <row r="414" spans="4:7" s="19" customFormat="1">
      <c r="D414" s="49"/>
      <c r="G414" s="50"/>
    </row>
    <row r="415" spans="4:7" s="19" customFormat="1">
      <c r="D415" s="49"/>
      <c r="G415" s="50"/>
    </row>
    <row r="416" spans="4:7" s="19" customFormat="1">
      <c r="D416" s="49"/>
      <c r="G416" s="50"/>
    </row>
    <row r="417" spans="4:7" s="19" customFormat="1">
      <c r="D417" s="49"/>
      <c r="G417" s="50"/>
    </row>
    <row r="418" spans="4:7" s="19" customFormat="1">
      <c r="D418" s="49"/>
      <c r="G418" s="50"/>
    </row>
    <row r="419" spans="4:7" s="19" customFormat="1">
      <c r="D419" s="49"/>
      <c r="G419" s="50"/>
    </row>
    <row r="420" spans="4:7" s="19" customFormat="1">
      <c r="D420" s="49"/>
      <c r="G420" s="50"/>
    </row>
    <row r="421" spans="4:7" s="19" customFormat="1">
      <c r="D421" s="49"/>
      <c r="G421" s="50"/>
    </row>
    <row r="422" spans="4:7" s="19" customFormat="1">
      <c r="D422" s="49"/>
      <c r="G422" s="50"/>
    </row>
    <row r="423" spans="4:7" s="19" customFormat="1">
      <c r="D423" s="49"/>
      <c r="G423" s="50"/>
    </row>
    <row r="424" spans="4:7" s="19" customFormat="1">
      <c r="D424" s="49"/>
      <c r="G424" s="50"/>
    </row>
    <row r="425" spans="4:7" s="19" customFormat="1">
      <c r="D425" s="49"/>
      <c r="G425" s="50"/>
    </row>
    <row r="426" spans="4:7" s="19" customFormat="1">
      <c r="D426" s="49"/>
      <c r="G426" s="50"/>
    </row>
    <row r="427" spans="4:7" s="19" customFormat="1">
      <c r="D427" s="49"/>
      <c r="G427" s="50"/>
    </row>
    <row r="428" spans="4:7" s="19" customFormat="1">
      <c r="D428" s="49"/>
      <c r="G428" s="50"/>
    </row>
  </sheetData>
  <mergeCells count="27">
    <mergeCell ref="A240:A255"/>
    <mergeCell ref="A257:A263"/>
    <mergeCell ref="A264:G264"/>
    <mergeCell ref="A191:A198"/>
    <mergeCell ref="A200:A203"/>
    <mergeCell ref="A205:A215"/>
    <mergeCell ref="A216:A220"/>
    <mergeCell ref="A222:A231"/>
    <mergeCell ref="A233:A238"/>
    <mergeCell ref="A182:A189"/>
    <mergeCell ref="A61:A71"/>
    <mergeCell ref="A72:A79"/>
    <mergeCell ref="A81:A99"/>
    <mergeCell ref="A101:A108"/>
    <mergeCell ref="A110:A113"/>
    <mergeCell ref="A115:A130"/>
    <mergeCell ref="A132:A139"/>
    <mergeCell ref="A141:A143"/>
    <mergeCell ref="A144:A150"/>
    <mergeCell ref="A152:A159"/>
    <mergeCell ref="A161:A180"/>
    <mergeCell ref="A44:A59"/>
    <mergeCell ref="A6:A21"/>
    <mergeCell ref="A23:A24"/>
    <mergeCell ref="A26:A34"/>
    <mergeCell ref="A36:A37"/>
    <mergeCell ref="A39:A42"/>
  </mergeCells>
  <pageMargins left="0.23622047244094488" right="0.23622047244094488" top="0.3543307086614173" bottom="0.15748031496062992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B5AE-9DFA-43E2-A2DA-98A1AD9AFD0D}">
  <dimension ref="A1:G388"/>
  <sheetViews>
    <sheetView topLeftCell="A221" workbookViewId="0">
      <selection activeCell="C234" sqref="C234:C237"/>
    </sheetView>
  </sheetViews>
  <sheetFormatPr baseColWidth="10" defaultRowHeight="15"/>
  <cols>
    <col min="1" max="1" width="12.7109375" customWidth="1"/>
    <col min="2" max="2" width="8.85546875" customWidth="1"/>
    <col min="3" max="3" width="49.28515625" customWidth="1"/>
    <col min="4" max="4" width="11.140625" customWidth="1"/>
    <col min="5" max="5" width="10.7109375" customWidth="1"/>
    <col min="6" max="6" width="9.42578125" customWidth="1"/>
  </cols>
  <sheetData>
    <row r="1" spans="1:6" ht="20.25" customHeight="1">
      <c r="A1" s="1"/>
      <c r="C1" s="3"/>
      <c r="D1" s="53"/>
      <c r="E1" s="1"/>
      <c r="F1" s="1"/>
    </row>
    <row r="2" spans="1:6" ht="19.5" customHeight="1">
      <c r="A2" s="1"/>
      <c r="B2" s="54" t="s">
        <v>0</v>
      </c>
      <c r="D2" s="55"/>
      <c r="E2" s="6"/>
      <c r="F2" s="1"/>
    </row>
    <row r="3" spans="1:6" ht="20.25" customHeight="1">
      <c r="A3" s="1"/>
      <c r="B3" s="6" t="s">
        <v>1</v>
      </c>
      <c r="C3" s="8"/>
      <c r="D3" s="56"/>
      <c r="E3" s="8"/>
      <c r="F3" s="1"/>
    </row>
    <row r="4" spans="1:6" ht="26.25" customHeight="1">
      <c r="A4" s="112" t="s">
        <v>232</v>
      </c>
      <c r="B4" s="112"/>
      <c r="C4" s="112"/>
      <c r="D4" s="112"/>
      <c r="E4" s="112"/>
      <c r="F4" s="112"/>
    </row>
    <row r="5" spans="1:6" ht="18.75" customHeight="1">
      <c r="A5" s="113" t="s">
        <v>233</v>
      </c>
      <c r="B5" s="113"/>
      <c r="C5" s="114"/>
      <c r="D5" s="114"/>
      <c r="E5" s="114"/>
      <c r="F5" s="115"/>
    </row>
    <row r="6" spans="1:6" ht="18.75" customHeight="1">
      <c r="A6" s="113" t="s">
        <v>234</v>
      </c>
      <c r="B6" s="113"/>
      <c r="C6" s="114"/>
      <c r="D6" s="114"/>
      <c r="E6" s="114"/>
      <c r="F6" s="115"/>
    </row>
    <row r="7" spans="1:6" ht="30.75" customHeight="1">
      <c r="A7" s="113" t="s">
        <v>235</v>
      </c>
      <c r="B7" s="113"/>
      <c r="C7" s="114"/>
      <c r="D7" s="114"/>
      <c r="E7" s="114"/>
      <c r="F7" s="115"/>
    </row>
    <row r="8" spans="1:6" s="14" customFormat="1" ht="27" customHeight="1">
      <c r="A8" s="57" t="s">
        <v>58</v>
      </c>
      <c r="B8" s="58" t="s">
        <v>59</v>
      </c>
      <c r="C8" s="57" t="s">
        <v>60</v>
      </c>
      <c r="D8" s="100" t="s">
        <v>61</v>
      </c>
      <c r="E8" s="59" t="s">
        <v>236</v>
      </c>
      <c r="F8" s="59" t="s">
        <v>51</v>
      </c>
    </row>
    <row r="9" spans="1:6" s="19" customFormat="1" ht="15" customHeight="1">
      <c r="A9" s="103" t="s">
        <v>64</v>
      </c>
      <c r="B9" s="15">
        <v>200</v>
      </c>
      <c r="C9" s="16" t="s">
        <v>210</v>
      </c>
      <c r="D9" s="102">
        <v>29.545999999999999</v>
      </c>
      <c r="E9" s="16"/>
      <c r="F9" s="16">
        <f>D9*E9</f>
        <v>0</v>
      </c>
    </row>
    <row r="10" spans="1:6" s="19" customFormat="1">
      <c r="A10" s="103"/>
      <c r="B10" s="15">
        <v>201</v>
      </c>
      <c r="C10" s="16" t="s">
        <v>209</v>
      </c>
      <c r="D10" s="102">
        <v>38.137</v>
      </c>
      <c r="E10" s="16"/>
      <c r="F10" s="16">
        <f t="shared" ref="F10:F73" si="0">D10*E10</f>
        <v>0</v>
      </c>
    </row>
    <row r="11" spans="1:6" s="19" customFormat="1" ht="16.5" customHeight="1">
      <c r="A11" s="103"/>
      <c r="B11" s="15">
        <v>202</v>
      </c>
      <c r="C11" s="16" t="s">
        <v>208</v>
      </c>
      <c r="D11" s="102">
        <v>38.137</v>
      </c>
      <c r="E11" s="16"/>
      <c r="F11" s="16">
        <f t="shared" si="0"/>
        <v>0</v>
      </c>
    </row>
    <row r="12" spans="1:6" s="19" customFormat="1">
      <c r="A12" s="103"/>
      <c r="B12" s="15">
        <v>203</v>
      </c>
      <c r="C12" s="16" t="s">
        <v>207</v>
      </c>
      <c r="D12" s="102">
        <v>38.137</v>
      </c>
      <c r="E12" s="16"/>
      <c r="F12" s="16">
        <f t="shared" si="0"/>
        <v>0</v>
      </c>
    </row>
    <row r="13" spans="1:6" s="19" customFormat="1">
      <c r="A13" s="103"/>
      <c r="B13" s="15">
        <v>204</v>
      </c>
      <c r="C13" s="16" t="s">
        <v>206</v>
      </c>
      <c r="D13" s="102">
        <v>28.49</v>
      </c>
      <c r="E13" s="16"/>
      <c r="F13" s="16">
        <f t="shared" si="0"/>
        <v>0</v>
      </c>
    </row>
    <row r="14" spans="1:6" s="19" customFormat="1">
      <c r="A14" s="103"/>
      <c r="B14" s="15">
        <v>205</v>
      </c>
      <c r="C14" s="16" t="s">
        <v>205</v>
      </c>
      <c r="D14" s="102">
        <v>28.49</v>
      </c>
      <c r="E14" s="16"/>
      <c r="F14" s="16">
        <f t="shared" si="0"/>
        <v>0</v>
      </c>
    </row>
    <row r="15" spans="1:6" s="19" customFormat="1">
      <c r="A15" s="103"/>
      <c r="B15" s="15">
        <v>206</v>
      </c>
      <c r="C15" s="16" t="s">
        <v>204</v>
      </c>
      <c r="D15" s="102">
        <v>28.49</v>
      </c>
      <c r="E15" s="16"/>
      <c r="F15" s="16">
        <f t="shared" si="0"/>
        <v>0</v>
      </c>
    </row>
    <row r="16" spans="1:6" s="19" customFormat="1">
      <c r="A16" s="103"/>
      <c r="B16" s="15">
        <v>207</v>
      </c>
      <c r="C16" s="16" t="s">
        <v>203</v>
      </c>
      <c r="D16" s="102">
        <v>44.879999999999995</v>
      </c>
      <c r="E16" s="16"/>
      <c r="F16" s="16">
        <f t="shared" si="0"/>
        <v>0</v>
      </c>
    </row>
    <row r="17" spans="1:6" s="19" customFormat="1">
      <c r="A17" s="103"/>
      <c r="B17" s="15">
        <v>208</v>
      </c>
      <c r="C17" s="16" t="s">
        <v>203</v>
      </c>
      <c r="D17" s="102">
        <v>44.879999999999995</v>
      </c>
      <c r="E17" s="16"/>
      <c r="F17" s="16">
        <f t="shared" si="0"/>
        <v>0</v>
      </c>
    </row>
    <row r="18" spans="1:6" s="19" customFormat="1">
      <c r="A18" s="103"/>
      <c r="B18" s="15">
        <v>209</v>
      </c>
      <c r="C18" s="16" t="s">
        <v>202</v>
      </c>
      <c r="D18" s="102">
        <v>42.360999999999997</v>
      </c>
      <c r="E18" s="16"/>
      <c r="F18" s="16">
        <f t="shared" si="0"/>
        <v>0</v>
      </c>
    </row>
    <row r="19" spans="1:6" s="19" customFormat="1">
      <c r="A19" s="103"/>
      <c r="B19" s="15">
        <v>210</v>
      </c>
      <c r="C19" s="16" t="s">
        <v>201</v>
      </c>
      <c r="D19" s="102">
        <v>42.360999999999997</v>
      </c>
      <c r="E19" s="16"/>
      <c r="F19" s="16">
        <f t="shared" si="0"/>
        <v>0</v>
      </c>
    </row>
    <row r="20" spans="1:6" s="19" customFormat="1">
      <c r="A20" s="103"/>
      <c r="B20" s="15">
        <v>211</v>
      </c>
      <c r="C20" s="16" t="s">
        <v>200</v>
      </c>
      <c r="D20" s="102">
        <v>42.360999999999997</v>
      </c>
      <c r="E20" s="16"/>
      <c r="F20" s="16">
        <f t="shared" si="0"/>
        <v>0</v>
      </c>
    </row>
    <row r="21" spans="1:6" s="19" customFormat="1">
      <c r="A21" s="103"/>
      <c r="B21" s="15">
        <v>212</v>
      </c>
      <c r="C21" s="16" t="s">
        <v>199</v>
      </c>
      <c r="D21" s="102">
        <v>50.325000000000003</v>
      </c>
      <c r="E21" s="16"/>
      <c r="F21" s="16">
        <f t="shared" si="0"/>
        <v>0</v>
      </c>
    </row>
    <row r="22" spans="1:6" s="19" customFormat="1">
      <c r="A22" s="103"/>
      <c r="B22" s="15">
        <v>213</v>
      </c>
      <c r="C22" s="16" t="s">
        <v>198</v>
      </c>
      <c r="D22" s="102">
        <v>50.325000000000003</v>
      </c>
      <c r="E22" s="16"/>
      <c r="F22" s="16">
        <f t="shared" si="0"/>
        <v>0</v>
      </c>
    </row>
    <row r="23" spans="1:6" s="19" customFormat="1">
      <c r="A23" s="103"/>
      <c r="B23" s="15">
        <v>214</v>
      </c>
      <c r="C23" s="16" t="s">
        <v>197</v>
      </c>
      <c r="D23" s="102">
        <v>52.58</v>
      </c>
      <c r="E23" s="16"/>
      <c r="F23" s="16">
        <f t="shared" si="0"/>
        <v>0</v>
      </c>
    </row>
    <row r="24" spans="1:6" s="19" customFormat="1">
      <c r="A24" s="103"/>
      <c r="B24" s="15">
        <v>215</v>
      </c>
      <c r="C24" s="16" t="s">
        <v>196</v>
      </c>
      <c r="D24" s="102">
        <v>50.325000000000003</v>
      </c>
      <c r="E24" s="16"/>
      <c r="F24" s="16">
        <f t="shared" si="0"/>
        <v>0</v>
      </c>
    </row>
    <row r="25" spans="1:6" s="19" customFormat="1">
      <c r="A25" s="104" t="s">
        <v>3</v>
      </c>
      <c r="B25" s="15">
        <v>314</v>
      </c>
      <c r="C25" s="16" t="s">
        <v>180</v>
      </c>
      <c r="D25" s="102">
        <v>12.265000000000001</v>
      </c>
      <c r="E25" s="16"/>
      <c r="F25" s="16">
        <f t="shared" si="0"/>
        <v>0</v>
      </c>
    </row>
    <row r="26" spans="1:6" s="19" customFormat="1">
      <c r="A26" s="105"/>
      <c r="B26" s="15">
        <v>374</v>
      </c>
      <c r="C26" s="16" t="s">
        <v>179</v>
      </c>
      <c r="D26" s="102">
        <v>10.725</v>
      </c>
      <c r="E26" s="16"/>
      <c r="F26" s="16">
        <f t="shared" si="0"/>
        <v>0</v>
      </c>
    </row>
    <row r="27" spans="1:6" s="19" customFormat="1">
      <c r="A27" s="103" t="s">
        <v>4</v>
      </c>
      <c r="B27" s="15">
        <v>404</v>
      </c>
      <c r="C27" s="16" t="s">
        <v>181</v>
      </c>
      <c r="D27" s="102">
        <v>8.9</v>
      </c>
      <c r="E27" s="16"/>
      <c r="F27" s="16">
        <f t="shared" si="0"/>
        <v>0</v>
      </c>
    </row>
    <row r="28" spans="1:6" s="19" customFormat="1">
      <c r="A28" s="103"/>
      <c r="B28" s="15">
        <v>414</v>
      </c>
      <c r="C28" s="16" t="s">
        <v>182</v>
      </c>
      <c r="D28" s="102">
        <v>6.45</v>
      </c>
      <c r="E28" s="16"/>
      <c r="F28" s="16">
        <f t="shared" si="0"/>
        <v>0</v>
      </c>
    </row>
    <row r="29" spans="1:6" s="19" customFormat="1">
      <c r="A29" s="103"/>
      <c r="B29" s="15">
        <v>424</v>
      </c>
      <c r="C29" s="16" t="s">
        <v>183</v>
      </c>
      <c r="D29" s="102">
        <v>8.3699999999999992</v>
      </c>
      <c r="E29" s="16"/>
      <c r="F29" s="16">
        <f t="shared" si="0"/>
        <v>0</v>
      </c>
    </row>
    <row r="30" spans="1:6" s="19" customFormat="1">
      <c r="A30" s="103"/>
      <c r="B30" s="15">
        <v>434</v>
      </c>
      <c r="C30" s="16" t="s">
        <v>184</v>
      </c>
      <c r="D30" s="102">
        <v>6.7</v>
      </c>
      <c r="E30" s="16"/>
      <c r="F30" s="16">
        <f t="shared" si="0"/>
        <v>0</v>
      </c>
    </row>
    <row r="31" spans="1:6" s="19" customFormat="1" ht="17.25" customHeight="1">
      <c r="A31" s="103"/>
      <c r="B31" s="15">
        <v>444</v>
      </c>
      <c r="C31" s="16" t="s">
        <v>185</v>
      </c>
      <c r="D31" s="102">
        <v>6.45</v>
      </c>
      <c r="E31" s="16"/>
      <c r="F31" s="16">
        <f t="shared" si="0"/>
        <v>0</v>
      </c>
    </row>
    <row r="32" spans="1:6" s="19" customFormat="1">
      <c r="A32" s="103"/>
      <c r="B32" s="15">
        <v>454</v>
      </c>
      <c r="C32" s="16" t="s">
        <v>186</v>
      </c>
      <c r="D32" s="102">
        <v>8.8000000000000007</v>
      </c>
      <c r="E32" s="16"/>
      <c r="F32" s="16">
        <f t="shared" si="0"/>
        <v>0</v>
      </c>
    </row>
    <row r="33" spans="1:6" s="19" customFormat="1">
      <c r="A33" s="103"/>
      <c r="B33" s="15">
        <v>464</v>
      </c>
      <c r="C33" s="16" t="s">
        <v>187</v>
      </c>
      <c r="D33" s="102">
        <v>7.75</v>
      </c>
      <c r="E33" s="16"/>
      <c r="F33" s="16">
        <f t="shared" si="0"/>
        <v>0</v>
      </c>
    </row>
    <row r="34" spans="1:6" s="19" customFormat="1">
      <c r="A34" s="103"/>
      <c r="B34" s="15">
        <v>474</v>
      </c>
      <c r="C34" s="16" t="s">
        <v>188</v>
      </c>
      <c r="D34" s="102">
        <v>6.65</v>
      </c>
      <c r="E34" s="16"/>
      <c r="F34" s="16">
        <f t="shared" si="0"/>
        <v>0</v>
      </c>
    </row>
    <row r="35" spans="1:6" s="19" customFormat="1">
      <c r="A35" s="103"/>
      <c r="B35" s="15">
        <v>494</v>
      </c>
      <c r="C35" s="16" t="s">
        <v>189</v>
      </c>
      <c r="D35" s="102">
        <v>5.85</v>
      </c>
      <c r="E35" s="16"/>
      <c r="F35" s="16">
        <f t="shared" si="0"/>
        <v>0</v>
      </c>
    </row>
    <row r="36" spans="1:6" s="19" customFormat="1">
      <c r="A36" s="106" t="s">
        <v>5</v>
      </c>
      <c r="B36" s="15">
        <v>504</v>
      </c>
      <c r="C36" s="16" t="s">
        <v>190</v>
      </c>
      <c r="D36" s="102">
        <v>9.6470000000000002</v>
      </c>
      <c r="E36" s="16"/>
      <c r="F36" s="16">
        <f t="shared" si="0"/>
        <v>0</v>
      </c>
    </row>
    <row r="37" spans="1:6" s="19" customFormat="1">
      <c r="A37" s="106"/>
      <c r="B37" s="15">
        <v>512</v>
      </c>
      <c r="C37" s="16" t="s">
        <v>191</v>
      </c>
      <c r="D37" s="102">
        <v>9.2620000000000005</v>
      </c>
      <c r="E37" s="16"/>
      <c r="F37" s="16">
        <f t="shared" si="0"/>
        <v>0</v>
      </c>
    </row>
    <row r="38" spans="1:6" s="19" customFormat="1">
      <c r="A38" s="107" t="s">
        <v>6</v>
      </c>
      <c r="B38" s="15">
        <v>604</v>
      </c>
      <c r="C38" s="16" t="s">
        <v>192</v>
      </c>
      <c r="D38" s="102">
        <v>8.7560000000000002</v>
      </c>
      <c r="E38" s="16"/>
      <c r="F38" s="16">
        <f t="shared" si="0"/>
        <v>0</v>
      </c>
    </row>
    <row r="39" spans="1:6" s="19" customFormat="1">
      <c r="A39" s="108"/>
      <c r="B39" s="15">
        <v>704</v>
      </c>
      <c r="C39" s="16" t="s">
        <v>193</v>
      </c>
      <c r="D39" s="102">
        <v>11.847</v>
      </c>
      <c r="E39" s="16"/>
      <c r="F39" s="16">
        <f t="shared" si="0"/>
        <v>0</v>
      </c>
    </row>
    <row r="40" spans="1:6" s="19" customFormat="1">
      <c r="A40" s="108"/>
      <c r="B40" s="15">
        <v>705</v>
      </c>
      <c r="C40" s="16" t="s">
        <v>194</v>
      </c>
      <c r="D40" s="102">
        <v>16.137</v>
      </c>
      <c r="E40" s="16"/>
      <c r="F40" s="16">
        <f t="shared" si="0"/>
        <v>0</v>
      </c>
    </row>
    <row r="41" spans="1:6" s="19" customFormat="1">
      <c r="A41" s="109"/>
      <c r="B41" s="15">
        <v>714</v>
      </c>
      <c r="C41" s="16" t="s">
        <v>195</v>
      </c>
      <c r="D41" s="102">
        <v>9.2620000000000005</v>
      </c>
      <c r="E41" s="16"/>
      <c r="F41" s="16">
        <f t="shared" si="0"/>
        <v>0</v>
      </c>
    </row>
    <row r="42" spans="1:6" s="19" customFormat="1">
      <c r="A42" s="103" t="s">
        <v>7</v>
      </c>
      <c r="B42" s="15">
        <v>1000</v>
      </c>
      <c r="C42" s="16" t="s">
        <v>81</v>
      </c>
      <c r="D42" s="102">
        <v>18.612000000000002</v>
      </c>
      <c r="E42" s="16"/>
      <c r="F42" s="16">
        <f t="shared" si="0"/>
        <v>0</v>
      </c>
    </row>
    <row r="43" spans="1:6" s="19" customFormat="1">
      <c r="A43" s="103"/>
      <c r="B43" s="15">
        <v>1002</v>
      </c>
      <c r="C43" s="16" t="s">
        <v>67</v>
      </c>
      <c r="D43" s="102">
        <v>20.68</v>
      </c>
      <c r="E43" s="16"/>
      <c r="F43" s="16">
        <f t="shared" si="0"/>
        <v>0</v>
      </c>
    </row>
    <row r="44" spans="1:6" s="19" customFormat="1">
      <c r="A44" s="103"/>
      <c r="B44" s="15">
        <v>1010</v>
      </c>
      <c r="C44" s="16" t="s">
        <v>81</v>
      </c>
      <c r="D44" s="102">
        <v>18.612000000000002</v>
      </c>
      <c r="E44" s="16"/>
      <c r="F44" s="16">
        <f t="shared" si="0"/>
        <v>0</v>
      </c>
    </row>
    <row r="45" spans="1:6" s="19" customFormat="1">
      <c r="A45" s="103"/>
      <c r="B45" s="15">
        <v>1012</v>
      </c>
      <c r="C45" s="16" t="s">
        <v>67</v>
      </c>
      <c r="D45" s="102">
        <v>20.68</v>
      </c>
      <c r="E45" s="16"/>
      <c r="F45" s="16">
        <f t="shared" si="0"/>
        <v>0</v>
      </c>
    </row>
    <row r="46" spans="1:6" s="19" customFormat="1">
      <c r="A46" s="103"/>
      <c r="B46" s="15">
        <v>1020</v>
      </c>
      <c r="C46" s="16" t="s">
        <v>81</v>
      </c>
      <c r="D46" s="102">
        <v>18.612000000000002</v>
      </c>
      <c r="E46" s="16"/>
      <c r="F46" s="16">
        <f t="shared" si="0"/>
        <v>0</v>
      </c>
    </row>
    <row r="47" spans="1:6" s="19" customFormat="1">
      <c r="A47" s="103"/>
      <c r="B47" s="15">
        <v>1022</v>
      </c>
      <c r="C47" s="16" t="s">
        <v>67</v>
      </c>
      <c r="D47" s="102">
        <v>20.68</v>
      </c>
      <c r="E47" s="16"/>
      <c r="F47" s="16">
        <f t="shared" si="0"/>
        <v>0</v>
      </c>
    </row>
    <row r="48" spans="1:6" s="19" customFormat="1">
      <c r="A48" s="103"/>
      <c r="B48" s="15">
        <v>1030</v>
      </c>
      <c r="C48" s="16" t="s">
        <v>81</v>
      </c>
      <c r="D48" s="102">
        <v>18.612000000000002</v>
      </c>
      <c r="E48" s="16"/>
      <c r="F48" s="16">
        <f t="shared" si="0"/>
        <v>0</v>
      </c>
    </row>
    <row r="49" spans="1:6" s="19" customFormat="1">
      <c r="A49" s="103"/>
      <c r="B49" s="15">
        <v>1032</v>
      </c>
      <c r="C49" s="16" t="s">
        <v>67</v>
      </c>
      <c r="D49" s="102">
        <v>20.68</v>
      </c>
      <c r="E49" s="16"/>
      <c r="F49" s="16">
        <f t="shared" si="0"/>
        <v>0</v>
      </c>
    </row>
    <row r="50" spans="1:6" s="19" customFormat="1">
      <c r="A50" s="103"/>
      <c r="B50" s="15">
        <v>1040</v>
      </c>
      <c r="C50" s="16" t="s">
        <v>81</v>
      </c>
      <c r="D50" s="102">
        <v>18.612000000000002</v>
      </c>
      <c r="E50" s="16"/>
      <c r="F50" s="16">
        <f t="shared" si="0"/>
        <v>0</v>
      </c>
    </row>
    <row r="51" spans="1:6" s="19" customFormat="1">
      <c r="A51" s="103"/>
      <c r="B51" s="15">
        <v>1042</v>
      </c>
      <c r="C51" s="16" t="s">
        <v>67</v>
      </c>
      <c r="D51" s="102">
        <v>20.68</v>
      </c>
      <c r="E51" s="16"/>
      <c r="F51" s="16">
        <f t="shared" si="0"/>
        <v>0</v>
      </c>
    </row>
    <row r="52" spans="1:6" s="19" customFormat="1">
      <c r="A52" s="103"/>
      <c r="B52" s="15">
        <v>1050</v>
      </c>
      <c r="C52" s="16" t="s">
        <v>81</v>
      </c>
      <c r="D52" s="102">
        <v>18.612000000000002</v>
      </c>
      <c r="E52" s="16"/>
      <c r="F52" s="16">
        <f t="shared" si="0"/>
        <v>0</v>
      </c>
    </row>
    <row r="53" spans="1:6" s="19" customFormat="1">
      <c r="A53" s="103"/>
      <c r="B53" s="15">
        <v>1052</v>
      </c>
      <c r="C53" s="16" t="s">
        <v>67</v>
      </c>
      <c r="D53" s="102">
        <v>20.68</v>
      </c>
      <c r="E53" s="16"/>
      <c r="F53" s="16">
        <f t="shared" si="0"/>
        <v>0</v>
      </c>
    </row>
    <row r="54" spans="1:6" s="19" customFormat="1">
      <c r="A54" s="103"/>
      <c r="B54" s="15">
        <v>1060</v>
      </c>
      <c r="C54" s="16" t="s">
        <v>81</v>
      </c>
      <c r="D54" s="102">
        <v>18.612000000000002</v>
      </c>
      <c r="E54" s="16"/>
      <c r="F54" s="16">
        <f t="shared" si="0"/>
        <v>0</v>
      </c>
    </row>
    <row r="55" spans="1:6" s="19" customFormat="1">
      <c r="A55" s="103"/>
      <c r="B55" s="15">
        <v>1062</v>
      </c>
      <c r="C55" s="16" t="s">
        <v>67</v>
      </c>
      <c r="D55" s="102">
        <v>20.68</v>
      </c>
      <c r="E55" s="16"/>
      <c r="F55" s="16">
        <f t="shared" si="0"/>
        <v>0</v>
      </c>
    </row>
    <row r="56" spans="1:6" s="19" customFormat="1">
      <c r="A56" s="103"/>
      <c r="B56" s="15">
        <v>1070</v>
      </c>
      <c r="C56" s="16" t="s">
        <v>81</v>
      </c>
      <c r="D56" s="102">
        <v>18.612000000000002</v>
      </c>
      <c r="E56" s="16"/>
      <c r="F56" s="16">
        <f t="shared" si="0"/>
        <v>0</v>
      </c>
    </row>
    <row r="57" spans="1:6" s="19" customFormat="1">
      <c r="A57" s="103"/>
      <c r="B57" s="15">
        <v>1072</v>
      </c>
      <c r="C57" s="16" t="s">
        <v>67</v>
      </c>
      <c r="D57" s="102">
        <v>20.68</v>
      </c>
      <c r="E57" s="16"/>
      <c r="F57" s="16">
        <f t="shared" si="0"/>
        <v>0</v>
      </c>
    </row>
    <row r="58" spans="1:6" s="19" customFormat="1">
      <c r="A58" s="103" t="s">
        <v>8</v>
      </c>
      <c r="B58" s="15">
        <v>1100</v>
      </c>
      <c r="C58" s="16" t="s">
        <v>68</v>
      </c>
      <c r="D58" s="102">
        <v>24.97</v>
      </c>
      <c r="E58" s="16"/>
      <c r="F58" s="16">
        <f t="shared" si="0"/>
        <v>0</v>
      </c>
    </row>
    <row r="59" spans="1:6" s="19" customFormat="1">
      <c r="A59" s="103"/>
      <c r="B59" s="15">
        <v>1101</v>
      </c>
      <c r="C59" s="16" t="s">
        <v>68</v>
      </c>
      <c r="D59" s="102">
        <v>24.97</v>
      </c>
      <c r="E59" s="16"/>
      <c r="F59" s="16">
        <f t="shared" si="0"/>
        <v>0</v>
      </c>
    </row>
    <row r="60" spans="1:6" s="19" customFormat="1">
      <c r="A60" s="103"/>
      <c r="B60" s="15">
        <v>1102</v>
      </c>
      <c r="C60" s="16" t="s">
        <v>68</v>
      </c>
      <c r="D60" s="102">
        <v>24.97</v>
      </c>
      <c r="E60" s="16"/>
      <c r="F60" s="16">
        <f t="shared" si="0"/>
        <v>0</v>
      </c>
    </row>
    <row r="61" spans="1:6" s="19" customFormat="1">
      <c r="A61" s="103"/>
      <c r="B61" s="15">
        <v>1103</v>
      </c>
      <c r="C61" s="16" t="s">
        <v>68</v>
      </c>
      <c r="D61" s="102">
        <v>24.97</v>
      </c>
      <c r="E61" s="16"/>
      <c r="F61" s="16">
        <f t="shared" si="0"/>
        <v>0</v>
      </c>
    </row>
    <row r="62" spans="1:6" s="19" customFormat="1">
      <c r="A62" s="103"/>
      <c r="B62" s="15">
        <v>1104</v>
      </c>
      <c r="C62" s="16" t="s">
        <v>69</v>
      </c>
      <c r="D62" s="102">
        <v>24.562999999999999</v>
      </c>
      <c r="E62" s="16"/>
      <c r="F62" s="16">
        <f t="shared" si="0"/>
        <v>0</v>
      </c>
    </row>
    <row r="63" spans="1:6" s="19" customFormat="1">
      <c r="A63" s="103"/>
      <c r="B63" s="15">
        <v>1105</v>
      </c>
      <c r="C63" s="16" t="s">
        <v>69</v>
      </c>
      <c r="D63" s="102">
        <v>24.562999999999999</v>
      </c>
      <c r="E63" s="16"/>
      <c r="F63" s="16">
        <f t="shared" si="0"/>
        <v>0</v>
      </c>
    </row>
    <row r="64" spans="1:6" s="19" customFormat="1">
      <c r="A64" s="103"/>
      <c r="B64" s="15">
        <v>1106</v>
      </c>
      <c r="C64" s="16" t="s">
        <v>69</v>
      </c>
      <c r="D64" s="102">
        <v>24.562999999999999</v>
      </c>
      <c r="E64" s="16"/>
      <c r="F64" s="16">
        <f t="shared" si="0"/>
        <v>0</v>
      </c>
    </row>
    <row r="65" spans="1:6" s="19" customFormat="1">
      <c r="A65" s="103"/>
      <c r="B65" s="15">
        <v>1107</v>
      </c>
      <c r="C65" s="16" t="s">
        <v>69</v>
      </c>
      <c r="D65" s="102">
        <v>24.562999999999999</v>
      </c>
      <c r="E65" s="16"/>
      <c r="F65" s="16">
        <f t="shared" si="0"/>
        <v>0</v>
      </c>
    </row>
    <row r="66" spans="1:6" s="19" customFormat="1">
      <c r="A66" s="103"/>
      <c r="B66" s="15">
        <v>1108</v>
      </c>
      <c r="C66" s="16" t="s">
        <v>69</v>
      </c>
      <c r="D66" s="102">
        <v>24.562999999999999</v>
      </c>
      <c r="E66" s="16"/>
      <c r="F66" s="16">
        <f t="shared" si="0"/>
        <v>0</v>
      </c>
    </row>
    <row r="67" spans="1:6" s="19" customFormat="1">
      <c r="A67" s="103"/>
      <c r="B67" s="15">
        <v>1109</v>
      </c>
      <c r="C67" s="16" t="s">
        <v>69</v>
      </c>
      <c r="D67" s="102">
        <v>24.562999999999999</v>
      </c>
      <c r="E67" s="16"/>
      <c r="F67" s="16">
        <f t="shared" si="0"/>
        <v>0</v>
      </c>
    </row>
    <row r="68" spans="1:6" s="19" customFormat="1">
      <c r="A68" s="103"/>
      <c r="B68" s="15">
        <v>1110</v>
      </c>
      <c r="C68" s="16" t="s">
        <v>69</v>
      </c>
      <c r="D68" s="102">
        <v>24.562999999999999</v>
      </c>
      <c r="E68" s="16"/>
      <c r="F68" s="16">
        <f t="shared" si="0"/>
        <v>0</v>
      </c>
    </row>
    <row r="69" spans="1:6" s="19" customFormat="1">
      <c r="A69" s="103"/>
      <c r="B69" s="15">
        <v>1111</v>
      </c>
      <c r="C69" s="16" t="s">
        <v>69</v>
      </c>
      <c r="D69" s="102">
        <v>24.562999999999999</v>
      </c>
      <c r="E69" s="16"/>
      <c r="F69" s="16">
        <f t="shared" si="0"/>
        <v>0</v>
      </c>
    </row>
    <row r="70" spans="1:6" s="19" customFormat="1">
      <c r="A70" s="103"/>
      <c r="B70" s="15">
        <v>1112</v>
      </c>
      <c r="C70" s="16" t="s">
        <v>69</v>
      </c>
      <c r="D70" s="102">
        <v>24.562999999999999</v>
      </c>
      <c r="E70" s="16"/>
      <c r="F70" s="16">
        <f t="shared" si="0"/>
        <v>0</v>
      </c>
    </row>
    <row r="71" spans="1:6" s="19" customFormat="1">
      <c r="A71" s="103"/>
      <c r="B71" s="15">
        <v>1113</v>
      </c>
      <c r="C71" s="16" t="s">
        <v>69</v>
      </c>
      <c r="D71" s="102">
        <v>24.562999999999999</v>
      </c>
      <c r="E71" s="16"/>
      <c r="F71" s="16">
        <f t="shared" si="0"/>
        <v>0</v>
      </c>
    </row>
    <row r="72" spans="1:6" s="19" customFormat="1">
      <c r="A72" s="103"/>
      <c r="B72" s="15">
        <v>1114</v>
      </c>
      <c r="C72" s="16" t="s">
        <v>69</v>
      </c>
      <c r="D72" s="102">
        <v>24.562999999999999</v>
      </c>
      <c r="E72" s="16"/>
      <c r="F72" s="16">
        <f t="shared" si="0"/>
        <v>0</v>
      </c>
    </row>
    <row r="73" spans="1:6" s="19" customFormat="1">
      <c r="A73" s="103"/>
      <c r="B73" s="15">
        <v>1115</v>
      </c>
      <c r="C73" s="16" t="s">
        <v>69</v>
      </c>
      <c r="D73" s="102">
        <v>24.562999999999999</v>
      </c>
      <c r="E73" s="16"/>
      <c r="F73" s="16">
        <f t="shared" si="0"/>
        <v>0</v>
      </c>
    </row>
    <row r="74" spans="1:6" s="19" customFormat="1">
      <c r="A74" s="103"/>
      <c r="B74" s="15">
        <v>1116</v>
      </c>
      <c r="C74" s="16" t="s">
        <v>69</v>
      </c>
      <c r="D74" s="102">
        <v>24.562999999999999</v>
      </c>
      <c r="E74" s="16"/>
      <c r="F74" s="16">
        <f t="shared" ref="F74:F137" si="1">D74*E74</f>
        <v>0</v>
      </c>
    </row>
    <row r="75" spans="1:6" s="19" customFormat="1">
      <c r="A75" s="103"/>
      <c r="B75" s="15">
        <v>1117</v>
      </c>
      <c r="C75" s="16" t="s">
        <v>69</v>
      </c>
      <c r="D75" s="102">
        <v>24.562999999999999</v>
      </c>
      <c r="E75" s="16"/>
      <c r="F75" s="16">
        <f t="shared" si="1"/>
        <v>0</v>
      </c>
    </row>
    <row r="76" spans="1:6" s="19" customFormat="1">
      <c r="A76" s="103"/>
      <c r="B76" s="15">
        <v>1118</v>
      </c>
      <c r="C76" s="16" t="s">
        <v>69</v>
      </c>
      <c r="D76" s="102">
        <v>24.562999999999999</v>
      </c>
      <c r="E76" s="16"/>
      <c r="F76" s="16">
        <f t="shared" si="1"/>
        <v>0</v>
      </c>
    </row>
    <row r="77" spans="1:6" s="19" customFormat="1" ht="15" customHeight="1">
      <c r="A77" s="103" t="s">
        <v>65</v>
      </c>
      <c r="B77" s="15">
        <v>1200</v>
      </c>
      <c r="C77" s="16" t="s">
        <v>211</v>
      </c>
      <c r="D77" s="102">
        <v>33.296999999999997</v>
      </c>
      <c r="E77" s="16"/>
      <c r="F77" s="16">
        <f t="shared" si="1"/>
        <v>0</v>
      </c>
    </row>
    <row r="78" spans="1:6" s="19" customFormat="1">
      <c r="A78" s="103"/>
      <c r="B78" s="15">
        <v>1201</v>
      </c>
      <c r="C78" s="16" t="s">
        <v>211</v>
      </c>
      <c r="D78" s="102">
        <v>33.296999999999997</v>
      </c>
      <c r="E78" s="16"/>
      <c r="F78" s="16">
        <f t="shared" si="1"/>
        <v>0</v>
      </c>
    </row>
    <row r="79" spans="1:6" s="19" customFormat="1">
      <c r="A79" s="103"/>
      <c r="B79" s="15">
        <v>1202</v>
      </c>
      <c r="C79" s="16" t="s">
        <v>211</v>
      </c>
      <c r="D79" s="102">
        <v>33.296999999999997</v>
      </c>
      <c r="E79" s="16"/>
      <c r="F79" s="16">
        <f t="shared" si="1"/>
        <v>0</v>
      </c>
    </row>
    <row r="80" spans="1:6" s="19" customFormat="1">
      <c r="A80" s="103"/>
      <c r="B80" s="15">
        <v>1203</v>
      </c>
      <c r="C80" s="16" t="s">
        <v>211</v>
      </c>
      <c r="D80" s="102">
        <v>33.296999999999997</v>
      </c>
      <c r="E80" s="16"/>
      <c r="F80" s="16">
        <f t="shared" si="1"/>
        <v>0</v>
      </c>
    </row>
    <row r="81" spans="1:6" s="19" customFormat="1">
      <c r="A81" s="103"/>
      <c r="B81" s="15">
        <v>1204</v>
      </c>
      <c r="C81" s="16" t="s">
        <v>212</v>
      </c>
      <c r="D81" s="102">
        <v>32.89</v>
      </c>
      <c r="E81" s="16"/>
      <c r="F81" s="16">
        <f t="shared" si="1"/>
        <v>0</v>
      </c>
    </row>
    <row r="82" spans="1:6" s="19" customFormat="1">
      <c r="A82" s="103"/>
      <c r="B82" s="15">
        <v>1205</v>
      </c>
      <c r="C82" s="16" t="s">
        <v>212</v>
      </c>
      <c r="D82" s="102">
        <v>32.89</v>
      </c>
      <c r="E82" s="16"/>
      <c r="F82" s="16">
        <f t="shared" si="1"/>
        <v>0</v>
      </c>
    </row>
    <row r="83" spans="1:6" s="19" customFormat="1">
      <c r="A83" s="103"/>
      <c r="B83" s="15">
        <v>1206</v>
      </c>
      <c r="C83" s="16" t="s">
        <v>212</v>
      </c>
      <c r="D83" s="102">
        <v>32.89</v>
      </c>
      <c r="E83" s="16"/>
      <c r="F83" s="16">
        <f t="shared" si="1"/>
        <v>0</v>
      </c>
    </row>
    <row r="84" spans="1:6" s="19" customFormat="1">
      <c r="A84" s="103"/>
      <c r="B84" s="15">
        <v>1207</v>
      </c>
      <c r="C84" s="16" t="s">
        <v>212</v>
      </c>
      <c r="D84" s="102">
        <v>32.89</v>
      </c>
      <c r="E84" s="16"/>
      <c r="F84" s="16">
        <f t="shared" si="1"/>
        <v>0</v>
      </c>
    </row>
    <row r="85" spans="1:6" s="19" customFormat="1">
      <c r="A85" s="103"/>
      <c r="B85" s="15">
        <v>1208</v>
      </c>
      <c r="C85" s="16" t="s">
        <v>212</v>
      </c>
      <c r="D85" s="102">
        <v>32.89</v>
      </c>
      <c r="E85" s="16"/>
      <c r="F85" s="16">
        <f t="shared" si="1"/>
        <v>0</v>
      </c>
    </row>
    <row r="86" spans="1:6" s="19" customFormat="1">
      <c r="A86" s="103"/>
      <c r="B86" s="15">
        <v>1209</v>
      </c>
      <c r="C86" s="16" t="s">
        <v>212</v>
      </c>
      <c r="D86" s="102">
        <v>32.89</v>
      </c>
      <c r="E86" s="16"/>
      <c r="F86" s="16">
        <f t="shared" si="1"/>
        <v>0</v>
      </c>
    </row>
    <row r="87" spans="1:6" s="19" customFormat="1">
      <c r="A87" s="103"/>
      <c r="B87" s="15">
        <v>1210</v>
      </c>
      <c r="C87" s="16" t="s">
        <v>212</v>
      </c>
      <c r="D87" s="102">
        <v>32.89</v>
      </c>
      <c r="E87" s="16"/>
      <c r="F87" s="16">
        <f t="shared" si="1"/>
        <v>0</v>
      </c>
    </row>
    <row r="88" spans="1:6" s="19" customFormat="1">
      <c r="A88" s="103"/>
      <c r="B88" s="15">
        <v>1211</v>
      </c>
      <c r="C88" s="16" t="s">
        <v>212</v>
      </c>
      <c r="D88" s="102">
        <v>32.89</v>
      </c>
      <c r="E88" s="16"/>
      <c r="F88" s="16">
        <f t="shared" si="1"/>
        <v>0</v>
      </c>
    </row>
    <row r="89" spans="1:6" s="19" customFormat="1">
      <c r="A89" s="103"/>
      <c r="B89" s="15">
        <v>1212</v>
      </c>
      <c r="C89" s="16" t="s">
        <v>212</v>
      </c>
      <c r="D89" s="102">
        <v>32.89</v>
      </c>
      <c r="E89" s="16"/>
      <c r="F89" s="16">
        <f t="shared" si="1"/>
        <v>0</v>
      </c>
    </row>
    <row r="90" spans="1:6" s="19" customFormat="1">
      <c r="A90" s="103"/>
      <c r="B90" s="15">
        <v>1213</v>
      </c>
      <c r="C90" s="16" t="s">
        <v>212</v>
      </c>
      <c r="D90" s="102">
        <v>32.89</v>
      </c>
      <c r="E90" s="16"/>
      <c r="F90" s="16">
        <f t="shared" si="1"/>
        <v>0</v>
      </c>
    </row>
    <row r="91" spans="1:6" s="19" customFormat="1">
      <c r="A91" s="103"/>
      <c r="B91" s="15">
        <v>1214</v>
      </c>
      <c r="C91" s="16" t="s">
        <v>212</v>
      </c>
      <c r="D91" s="102">
        <v>32.89</v>
      </c>
      <c r="E91" s="16"/>
      <c r="F91" s="16">
        <f t="shared" si="1"/>
        <v>0</v>
      </c>
    </row>
    <row r="92" spans="1:6" s="19" customFormat="1">
      <c r="A92" s="103"/>
      <c r="B92" s="15">
        <v>1215</v>
      </c>
      <c r="C92" s="16" t="s">
        <v>212</v>
      </c>
      <c r="D92" s="102">
        <v>32.89</v>
      </c>
      <c r="E92" s="16"/>
      <c r="F92" s="16">
        <f t="shared" si="1"/>
        <v>0</v>
      </c>
    </row>
    <row r="93" spans="1:6" s="19" customFormat="1">
      <c r="A93" s="103"/>
      <c r="B93" s="15">
        <v>1216</v>
      </c>
      <c r="C93" s="16" t="s">
        <v>212</v>
      </c>
      <c r="D93" s="102">
        <v>32.89</v>
      </c>
      <c r="E93" s="16"/>
      <c r="F93" s="16">
        <f t="shared" si="1"/>
        <v>0</v>
      </c>
    </row>
    <row r="94" spans="1:6" s="19" customFormat="1">
      <c r="A94" s="103"/>
      <c r="B94" s="15">
        <v>1217</v>
      </c>
      <c r="C94" s="16" t="s">
        <v>212</v>
      </c>
      <c r="D94" s="102">
        <v>32.89</v>
      </c>
      <c r="E94" s="16"/>
      <c r="F94" s="16">
        <f t="shared" si="1"/>
        <v>0</v>
      </c>
    </row>
    <row r="95" spans="1:6" s="19" customFormat="1">
      <c r="A95" s="103"/>
      <c r="B95" s="15">
        <v>1218</v>
      </c>
      <c r="C95" s="16" t="s">
        <v>212</v>
      </c>
      <c r="D95" s="102">
        <v>32.89</v>
      </c>
      <c r="E95" s="16"/>
      <c r="F95" s="16">
        <f t="shared" si="1"/>
        <v>0</v>
      </c>
    </row>
    <row r="96" spans="1:6" s="19" customFormat="1">
      <c r="A96" s="103" t="s">
        <v>9</v>
      </c>
      <c r="B96" s="15">
        <v>1300</v>
      </c>
      <c r="C96" s="16" t="s">
        <v>82</v>
      </c>
      <c r="D96" s="102">
        <v>18.612000000000002</v>
      </c>
      <c r="E96" s="16"/>
      <c r="F96" s="16">
        <f t="shared" si="1"/>
        <v>0</v>
      </c>
    </row>
    <row r="97" spans="1:6" s="19" customFormat="1">
      <c r="A97" s="103"/>
      <c r="B97" s="15">
        <v>1302</v>
      </c>
      <c r="C97" s="16" t="s">
        <v>70</v>
      </c>
      <c r="D97" s="102">
        <v>22.737000000000002</v>
      </c>
      <c r="E97" s="16"/>
      <c r="F97" s="16">
        <f t="shared" si="1"/>
        <v>0</v>
      </c>
    </row>
    <row r="98" spans="1:6" s="19" customFormat="1">
      <c r="A98" s="103"/>
      <c r="B98" s="15">
        <v>1310</v>
      </c>
      <c r="C98" s="16" t="s">
        <v>82</v>
      </c>
      <c r="D98" s="102">
        <v>18.612000000000002</v>
      </c>
      <c r="E98" s="16"/>
      <c r="F98" s="16">
        <f t="shared" si="1"/>
        <v>0</v>
      </c>
    </row>
    <row r="99" spans="1:6" s="19" customFormat="1">
      <c r="A99" s="103"/>
      <c r="B99" s="15">
        <v>1312</v>
      </c>
      <c r="C99" s="16" t="s">
        <v>70</v>
      </c>
      <c r="D99" s="102">
        <v>22.737000000000002</v>
      </c>
      <c r="E99" s="16"/>
      <c r="F99" s="16">
        <f t="shared" si="1"/>
        <v>0</v>
      </c>
    </row>
    <row r="100" spans="1:6" s="19" customFormat="1">
      <c r="A100" s="103"/>
      <c r="B100" s="15">
        <v>1320</v>
      </c>
      <c r="C100" s="16" t="s">
        <v>82</v>
      </c>
      <c r="D100" s="102">
        <v>18.612000000000002</v>
      </c>
      <c r="E100" s="16"/>
      <c r="F100" s="16">
        <f t="shared" si="1"/>
        <v>0</v>
      </c>
    </row>
    <row r="101" spans="1:6" s="19" customFormat="1">
      <c r="A101" s="103"/>
      <c r="B101" s="15">
        <v>1322</v>
      </c>
      <c r="C101" s="16" t="s">
        <v>70</v>
      </c>
      <c r="D101" s="102">
        <v>22.737000000000002</v>
      </c>
      <c r="E101" s="16"/>
      <c r="F101" s="16">
        <f t="shared" si="1"/>
        <v>0</v>
      </c>
    </row>
    <row r="102" spans="1:6" s="19" customFormat="1">
      <c r="A102" s="103"/>
      <c r="B102" s="15">
        <v>1330</v>
      </c>
      <c r="C102" s="16" t="s">
        <v>82</v>
      </c>
      <c r="D102" s="102">
        <v>18.612000000000002</v>
      </c>
      <c r="E102" s="16"/>
      <c r="F102" s="16">
        <f t="shared" si="1"/>
        <v>0</v>
      </c>
    </row>
    <row r="103" spans="1:6" s="19" customFormat="1">
      <c r="A103" s="103"/>
      <c r="B103" s="15">
        <v>1332</v>
      </c>
      <c r="C103" s="16" t="s">
        <v>70</v>
      </c>
      <c r="D103" s="102">
        <v>22.737000000000002</v>
      </c>
      <c r="E103" s="16"/>
      <c r="F103" s="16">
        <f t="shared" si="1"/>
        <v>0</v>
      </c>
    </row>
    <row r="104" spans="1:6" s="19" customFormat="1">
      <c r="A104" s="103" t="s">
        <v>10</v>
      </c>
      <c r="B104" s="15">
        <v>1402</v>
      </c>
      <c r="C104" s="16" t="s">
        <v>105</v>
      </c>
      <c r="D104" s="102">
        <v>27.114999999999998</v>
      </c>
      <c r="E104" s="16"/>
      <c r="F104" s="16">
        <f t="shared" si="1"/>
        <v>0</v>
      </c>
    </row>
    <row r="105" spans="1:6" s="19" customFormat="1">
      <c r="A105" s="103"/>
      <c r="B105" s="15">
        <v>1412</v>
      </c>
      <c r="C105" s="16" t="s">
        <v>104</v>
      </c>
      <c r="D105" s="102">
        <v>27.114999999999998</v>
      </c>
      <c r="E105" s="16"/>
      <c r="F105" s="16">
        <f t="shared" si="1"/>
        <v>0</v>
      </c>
    </row>
    <row r="106" spans="1:6" s="19" customFormat="1">
      <c r="A106" s="103"/>
      <c r="B106" s="15">
        <v>1422</v>
      </c>
      <c r="C106" s="16" t="s">
        <v>106</v>
      </c>
      <c r="D106" s="102">
        <v>27.114999999999998</v>
      </c>
      <c r="E106" s="16"/>
      <c r="F106" s="16">
        <f t="shared" si="1"/>
        <v>0</v>
      </c>
    </row>
    <row r="107" spans="1:6" s="19" customFormat="1" ht="16.5" customHeight="1">
      <c r="A107" s="103"/>
      <c r="B107" s="15">
        <v>1432</v>
      </c>
      <c r="C107" s="16" t="s">
        <v>111</v>
      </c>
      <c r="D107" s="102">
        <v>27.114999999999998</v>
      </c>
      <c r="E107" s="16"/>
      <c r="F107" s="16">
        <f t="shared" si="1"/>
        <v>0</v>
      </c>
    </row>
    <row r="108" spans="1:6" s="19" customFormat="1">
      <c r="A108" s="103" t="s">
        <v>11</v>
      </c>
      <c r="B108" s="15">
        <v>1500</v>
      </c>
      <c r="C108" s="16" t="s">
        <v>83</v>
      </c>
      <c r="D108" s="102">
        <v>18.557000000000002</v>
      </c>
      <c r="E108" s="16"/>
      <c r="F108" s="16">
        <f t="shared" si="1"/>
        <v>0</v>
      </c>
    </row>
    <row r="109" spans="1:6" s="19" customFormat="1">
      <c r="A109" s="103"/>
      <c r="B109" s="15">
        <v>1501</v>
      </c>
      <c r="C109" s="16" t="s">
        <v>213</v>
      </c>
      <c r="D109" s="102">
        <v>23.231999999999999</v>
      </c>
      <c r="E109" s="16"/>
      <c r="F109" s="16">
        <f t="shared" si="1"/>
        <v>0</v>
      </c>
    </row>
    <row r="110" spans="1:6" s="19" customFormat="1">
      <c r="A110" s="103"/>
      <c r="B110" s="15">
        <v>1502</v>
      </c>
      <c r="C110" s="16" t="s">
        <v>71</v>
      </c>
      <c r="D110" s="102">
        <v>22.682000000000002</v>
      </c>
      <c r="E110" s="16"/>
      <c r="F110" s="16">
        <f t="shared" si="1"/>
        <v>0</v>
      </c>
    </row>
    <row r="111" spans="1:6" s="19" customFormat="1">
      <c r="A111" s="103"/>
      <c r="B111" s="15">
        <v>1503</v>
      </c>
      <c r="C111" s="16" t="s">
        <v>112</v>
      </c>
      <c r="D111" s="102">
        <v>27.356999999999999</v>
      </c>
      <c r="E111" s="16"/>
      <c r="F111" s="16">
        <f t="shared" si="1"/>
        <v>0</v>
      </c>
    </row>
    <row r="112" spans="1:6" s="19" customFormat="1">
      <c r="A112" s="103"/>
      <c r="B112" s="15">
        <v>1510</v>
      </c>
      <c r="C112" s="16" t="s">
        <v>84</v>
      </c>
      <c r="D112" s="102">
        <v>18.919999999999998</v>
      </c>
      <c r="E112" s="16"/>
      <c r="F112" s="16">
        <f t="shared" si="1"/>
        <v>0</v>
      </c>
    </row>
    <row r="113" spans="1:6" s="19" customFormat="1">
      <c r="A113" s="103"/>
      <c r="B113" s="15">
        <v>1511</v>
      </c>
      <c r="C113" s="16" t="s">
        <v>113</v>
      </c>
      <c r="D113" s="102">
        <v>23.594999999999999</v>
      </c>
      <c r="E113" s="16"/>
      <c r="F113" s="16">
        <f t="shared" si="1"/>
        <v>0</v>
      </c>
    </row>
    <row r="114" spans="1:6" s="19" customFormat="1">
      <c r="A114" s="103"/>
      <c r="B114" s="15">
        <v>1512</v>
      </c>
      <c r="C114" s="16" t="s">
        <v>79</v>
      </c>
      <c r="D114" s="102">
        <v>23.044999999999998</v>
      </c>
      <c r="E114" s="16"/>
      <c r="F114" s="16">
        <f t="shared" si="1"/>
        <v>0</v>
      </c>
    </row>
    <row r="115" spans="1:6" s="19" customFormat="1">
      <c r="A115" s="103"/>
      <c r="B115" s="15">
        <v>1513</v>
      </c>
      <c r="C115" s="16" t="s">
        <v>114</v>
      </c>
      <c r="D115" s="102">
        <v>27.72</v>
      </c>
      <c r="E115" s="16"/>
      <c r="F115" s="16">
        <f t="shared" si="1"/>
        <v>0</v>
      </c>
    </row>
    <row r="116" spans="1:6" s="19" customFormat="1">
      <c r="A116" s="103"/>
      <c r="B116" s="15">
        <v>1520</v>
      </c>
      <c r="C116" s="16" t="s">
        <v>159</v>
      </c>
      <c r="D116" s="102">
        <v>18.919999999999998</v>
      </c>
      <c r="E116" s="16"/>
      <c r="F116" s="16">
        <f t="shared" si="1"/>
        <v>0</v>
      </c>
    </row>
    <row r="117" spans="1:6" s="19" customFormat="1">
      <c r="A117" s="103"/>
      <c r="B117" s="15">
        <v>1521</v>
      </c>
      <c r="C117" s="16" t="s">
        <v>160</v>
      </c>
      <c r="D117" s="102">
        <v>23.594999999999999</v>
      </c>
      <c r="E117" s="16"/>
      <c r="F117" s="16">
        <f t="shared" si="1"/>
        <v>0</v>
      </c>
    </row>
    <row r="118" spans="1:6" s="19" customFormat="1">
      <c r="A118" s="103"/>
      <c r="B118" s="15">
        <v>1522</v>
      </c>
      <c r="C118" s="16" t="s">
        <v>161</v>
      </c>
      <c r="D118" s="102">
        <v>23.044999999999998</v>
      </c>
      <c r="E118" s="16"/>
      <c r="F118" s="16">
        <f t="shared" si="1"/>
        <v>0</v>
      </c>
    </row>
    <row r="119" spans="1:6" s="19" customFormat="1">
      <c r="A119" s="103"/>
      <c r="B119" s="15">
        <v>1523</v>
      </c>
      <c r="C119" s="16" t="s">
        <v>162</v>
      </c>
      <c r="D119" s="102">
        <v>27.72</v>
      </c>
      <c r="E119" s="16"/>
      <c r="F119" s="16">
        <f t="shared" si="1"/>
        <v>0</v>
      </c>
    </row>
    <row r="120" spans="1:6" s="19" customFormat="1">
      <c r="A120" s="103"/>
      <c r="B120" s="15">
        <v>1530</v>
      </c>
      <c r="C120" s="16" t="s">
        <v>119</v>
      </c>
      <c r="D120" s="102">
        <v>22.978999999999999</v>
      </c>
      <c r="E120" s="16"/>
      <c r="F120" s="16">
        <f t="shared" si="1"/>
        <v>0</v>
      </c>
    </row>
    <row r="121" spans="1:6" s="19" customFormat="1">
      <c r="A121" s="103"/>
      <c r="B121" s="15">
        <v>1532</v>
      </c>
      <c r="C121" s="16" t="s">
        <v>120</v>
      </c>
      <c r="D121" s="102">
        <v>27.103999999999999</v>
      </c>
      <c r="E121" s="16"/>
      <c r="F121" s="16">
        <f t="shared" si="1"/>
        <v>0</v>
      </c>
    </row>
    <row r="122" spans="1:6" s="19" customFormat="1">
      <c r="A122" s="103"/>
      <c r="B122" s="15">
        <v>1540</v>
      </c>
      <c r="C122" s="16" t="s">
        <v>107</v>
      </c>
      <c r="D122" s="102">
        <v>22.978999999999999</v>
      </c>
      <c r="E122" s="16"/>
      <c r="F122" s="16">
        <f t="shared" si="1"/>
        <v>0</v>
      </c>
    </row>
    <row r="123" spans="1:6" s="19" customFormat="1">
      <c r="A123" s="103"/>
      <c r="B123" s="15">
        <v>1542</v>
      </c>
      <c r="C123" s="16" t="s">
        <v>108</v>
      </c>
      <c r="D123" s="102">
        <v>27.103999999999999</v>
      </c>
      <c r="E123" s="16"/>
      <c r="F123" s="16">
        <f t="shared" si="1"/>
        <v>0</v>
      </c>
    </row>
    <row r="124" spans="1:6" s="19" customFormat="1">
      <c r="A124" s="103" t="s">
        <v>12</v>
      </c>
      <c r="B124" s="15">
        <v>1600</v>
      </c>
      <c r="C124" s="16" t="s">
        <v>85</v>
      </c>
      <c r="D124" s="102">
        <v>20.768000000000001</v>
      </c>
      <c r="E124" s="16"/>
      <c r="F124" s="16">
        <f t="shared" si="1"/>
        <v>0</v>
      </c>
    </row>
    <row r="125" spans="1:6" s="19" customFormat="1">
      <c r="A125" s="103"/>
      <c r="B125" s="15">
        <v>1602</v>
      </c>
      <c r="C125" s="16" t="s">
        <v>72</v>
      </c>
      <c r="D125" s="102">
        <v>24.893000000000001</v>
      </c>
      <c r="E125" s="16"/>
      <c r="F125" s="16">
        <f t="shared" si="1"/>
        <v>0</v>
      </c>
    </row>
    <row r="126" spans="1:6" s="19" customFormat="1">
      <c r="A126" s="103"/>
      <c r="B126" s="15">
        <v>1610</v>
      </c>
      <c r="C126" s="16" t="s">
        <v>85</v>
      </c>
      <c r="D126" s="102">
        <v>20.768000000000001</v>
      </c>
      <c r="E126" s="16"/>
      <c r="F126" s="16">
        <f t="shared" si="1"/>
        <v>0</v>
      </c>
    </row>
    <row r="127" spans="1:6" s="19" customFormat="1">
      <c r="A127" s="103"/>
      <c r="B127" s="15">
        <v>1612</v>
      </c>
      <c r="C127" s="16" t="s">
        <v>72</v>
      </c>
      <c r="D127" s="102">
        <v>24.893000000000001</v>
      </c>
      <c r="E127" s="16"/>
      <c r="F127" s="16">
        <f t="shared" si="1"/>
        <v>0</v>
      </c>
    </row>
    <row r="128" spans="1:6" s="19" customFormat="1">
      <c r="A128" s="103"/>
      <c r="B128" s="15">
        <v>1620</v>
      </c>
      <c r="C128" s="16" t="s">
        <v>85</v>
      </c>
      <c r="D128" s="102">
        <v>20.768000000000001</v>
      </c>
      <c r="E128" s="16"/>
      <c r="F128" s="16">
        <f t="shared" si="1"/>
        <v>0</v>
      </c>
    </row>
    <row r="129" spans="1:6" s="19" customFormat="1">
      <c r="A129" s="103"/>
      <c r="B129" s="15">
        <v>1622</v>
      </c>
      <c r="C129" s="16" t="s">
        <v>72</v>
      </c>
      <c r="D129" s="102">
        <v>24.893000000000001</v>
      </c>
      <c r="E129" s="16"/>
      <c r="F129" s="16">
        <f t="shared" si="1"/>
        <v>0</v>
      </c>
    </row>
    <row r="130" spans="1:6" s="19" customFormat="1">
      <c r="A130" s="103"/>
      <c r="B130" s="15">
        <v>1630</v>
      </c>
      <c r="C130" s="16" t="s">
        <v>85</v>
      </c>
      <c r="D130" s="102">
        <v>20.768000000000001</v>
      </c>
      <c r="E130" s="16"/>
      <c r="F130" s="16">
        <f t="shared" si="1"/>
        <v>0</v>
      </c>
    </row>
    <row r="131" spans="1:6" s="19" customFormat="1">
      <c r="A131" s="103"/>
      <c r="B131" s="15">
        <v>1632</v>
      </c>
      <c r="C131" s="16" t="s">
        <v>72</v>
      </c>
      <c r="D131" s="102">
        <v>24.893000000000001</v>
      </c>
      <c r="E131" s="16"/>
      <c r="F131" s="16">
        <f t="shared" si="1"/>
        <v>0</v>
      </c>
    </row>
    <row r="132" spans="1:6" s="19" customFormat="1">
      <c r="A132" s="107" t="s">
        <v>14</v>
      </c>
      <c r="B132" s="15">
        <v>1700</v>
      </c>
      <c r="C132" s="16" t="s">
        <v>121</v>
      </c>
      <c r="D132" s="102">
        <v>26.795999999999999</v>
      </c>
      <c r="E132" s="16"/>
      <c r="F132" s="16">
        <f t="shared" si="1"/>
        <v>0</v>
      </c>
    </row>
    <row r="133" spans="1:6" s="19" customFormat="1">
      <c r="A133" s="108"/>
      <c r="B133" s="15">
        <v>1702</v>
      </c>
      <c r="C133" s="16" t="s">
        <v>122</v>
      </c>
      <c r="D133" s="102">
        <v>30.920999999999999</v>
      </c>
      <c r="E133" s="16"/>
      <c r="F133" s="16">
        <f t="shared" si="1"/>
        <v>0</v>
      </c>
    </row>
    <row r="134" spans="1:6" s="19" customFormat="1">
      <c r="A134" s="108"/>
      <c r="B134" s="15">
        <v>1710</v>
      </c>
      <c r="C134" s="16" t="s">
        <v>123</v>
      </c>
      <c r="D134" s="102">
        <v>26.795999999999999</v>
      </c>
      <c r="E134" s="16"/>
      <c r="F134" s="16">
        <f t="shared" si="1"/>
        <v>0</v>
      </c>
    </row>
    <row r="135" spans="1:6" s="19" customFormat="1">
      <c r="A135" s="108"/>
      <c r="B135" s="15">
        <v>1712</v>
      </c>
      <c r="C135" s="16" t="s">
        <v>124</v>
      </c>
      <c r="D135" s="102">
        <v>30.920999999999999</v>
      </c>
      <c r="E135" s="16"/>
      <c r="F135" s="16">
        <f t="shared" si="1"/>
        <v>0</v>
      </c>
    </row>
    <row r="136" spans="1:6" s="19" customFormat="1">
      <c r="A136" s="108"/>
      <c r="B136" s="15">
        <v>1720</v>
      </c>
      <c r="C136" s="16" t="s">
        <v>109</v>
      </c>
      <c r="D136" s="102">
        <v>26.795999999999999</v>
      </c>
      <c r="E136" s="16"/>
      <c r="F136" s="16">
        <f t="shared" si="1"/>
        <v>0</v>
      </c>
    </row>
    <row r="137" spans="1:6" s="19" customFormat="1">
      <c r="A137" s="108"/>
      <c r="B137" s="15">
        <v>1722</v>
      </c>
      <c r="C137" s="16" t="s">
        <v>110</v>
      </c>
      <c r="D137" s="102">
        <v>30.920999999999999</v>
      </c>
      <c r="E137" s="16"/>
      <c r="F137" s="16">
        <f t="shared" si="1"/>
        <v>0</v>
      </c>
    </row>
    <row r="138" spans="1:6" s="19" customFormat="1">
      <c r="A138" s="108"/>
      <c r="B138" s="15">
        <v>1730</v>
      </c>
      <c r="C138" s="16" t="s">
        <v>92</v>
      </c>
      <c r="D138" s="102">
        <v>24.475000000000001</v>
      </c>
      <c r="E138" s="16"/>
      <c r="F138" s="16">
        <f t="shared" ref="F138:F201" si="2">D138*E138</f>
        <v>0</v>
      </c>
    </row>
    <row r="139" spans="1:6" s="19" customFormat="1">
      <c r="A139" s="108"/>
      <c r="B139" s="15">
        <v>1732</v>
      </c>
      <c r="C139" s="16" t="s">
        <v>93</v>
      </c>
      <c r="D139" s="102">
        <v>28.6</v>
      </c>
      <c r="E139" s="16"/>
      <c r="F139" s="16">
        <f t="shared" si="2"/>
        <v>0</v>
      </c>
    </row>
    <row r="140" spans="1:6" s="19" customFormat="1">
      <c r="A140" s="108"/>
      <c r="B140" s="15">
        <v>1740</v>
      </c>
      <c r="C140" s="16" t="s">
        <v>96</v>
      </c>
      <c r="D140" s="102">
        <v>24.475000000000001</v>
      </c>
      <c r="E140" s="16"/>
      <c r="F140" s="16">
        <f t="shared" si="2"/>
        <v>0</v>
      </c>
    </row>
    <row r="141" spans="1:6" s="19" customFormat="1">
      <c r="A141" s="109"/>
      <c r="B141" s="15">
        <v>1742</v>
      </c>
      <c r="C141" s="16" t="s">
        <v>97</v>
      </c>
      <c r="D141" s="102">
        <v>28.6</v>
      </c>
      <c r="E141" s="16"/>
      <c r="F141" s="16">
        <f t="shared" si="2"/>
        <v>0</v>
      </c>
    </row>
    <row r="142" spans="1:6" s="19" customFormat="1">
      <c r="A142" s="103" t="s">
        <v>15</v>
      </c>
      <c r="B142" s="15">
        <v>1800</v>
      </c>
      <c r="C142" s="16" t="s">
        <v>86</v>
      </c>
      <c r="D142" s="102">
        <v>26.795999999999999</v>
      </c>
      <c r="E142" s="16"/>
      <c r="F142" s="16">
        <f t="shared" si="2"/>
        <v>0</v>
      </c>
    </row>
    <row r="143" spans="1:6" s="19" customFormat="1">
      <c r="A143" s="103"/>
      <c r="B143" s="15">
        <v>1802</v>
      </c>
      <c r="C143" s="16" t="s">
        <v>73</v>
      </c>
      <c r="D143" s="102">
        <v>30.920999999999999</v>
      </c>
      <c r="E143" s="16"/>
      <c r="F143" s="16">
        <f t="shared" si="2"/>
        <v>0</v>
      </c>
    </row>
    <row r="144" spans="1:6" s="19" customFormat="1">
      <c r="A144" s="103"/>
      <c r="B144" s="15">
        <v>1810</v>
      </c>
      <c r="C144" s="16" t="s">
        <v>87</v>
      </c>
      <c r="D144" s="102">
        <v>26.795999999999999</v>
      </c>
      <c r="E144" s="16"/>
      <c r="F144" s="16">
        <f t="shared" si="2"/>
        <v>0</v>
      </c>
    </row>
    <row r="145" spans="1:6" s="19" customFormat="1">
      <c r="A145" s="103"/>
      <c r="B145" s="15">
        <v>1812</v>
      </c>
      <c r="C145" s="16" t="s">
        <v>74</v>
      </c>
      <c r="D145" s="102">
        <v>30.920999999999999</v>
      </c>
      <c r="E145" s="16"/>
      <c r="F145" s="16">
        <f t="shared" si="2"/>
        <v>0</v>
      </c>
    </row>
    <row r="146" spans="1:6" s="19" customFormat="1">
      <c r="A146" s="103"/>
      <c r="B146" s="15">
        <v>1820</v>
      </c>
      <c r="C146" s="16" t="s">
        <v>88</v>
      </c>
      <c r="D146" s="102">
        <v>26.795999999999999</v>
      </c>
      <c r="E146" s="16"/>
      <c r="F146" s="16">
        <f t="shared" si="2"/>
        <v>0</v>
      </c>
    </row>
    <row r="147" spans="1:6" s="19" customFormat="1">
      <c r="A147" s="103"/>
      <c r="B147" s="15">
        <v>1822</v>
      </c>
      <c r="C147" s="16" t="s">
        <v>75</v>
      </c>
      <c r="D147" s="102">
        <v>30.920999999999999</v>
      </c>
      <c r="E147" s="16"/>
      <c r="F147" s="16">
        <f t="shared" si="2"/>
        <v>0</v>
      </c>
    </row>
    <row r="148" spans="1:6" s="19" customFormat="1">
      <c r="A148" s="103"/>
      <c r="B148" s="15">
        <v>1830</v>
      </c>
      <c r="C148" s="16" t="s">
        <v>89</v>
      </c>
      <c r="D148" s="102">
        <v>26.795999999999999</v>
      </c>
      <c r="E148" s="16"/>
      <c r="F148" s="16">
        <f t="shared" si="2"/>
        <v>0</v>
      </c>
    </row>
    <row r="149" spans="1:6" s="19" customFormat="1">
      <c r="A149" s="103"/>
      <c r="B149" s="15">
        <v>1832</v>
      </c>
      <c r="C149" s="16" t="s">
        <v>76</v>
      </c>
      <c r="D149" s="102">
        <v>30.920999999999999</v>
      </c>
      <c r="E149" s="16"/>
      <c r="F149" s="16">
        <f t="shared" si="2"/>
        <v>0</v>
      </c>
    </row>
    <row r="150" spans="1:6" s="19" customFormat="1">
      <c r="A150" s="103" t="s">
        <v>16</v>
      </c>
      <c r="B150" s="15">
        <v>1900</v>
      </c>
      <c r="C150" s="16" t="s">
        <v>102</v>
      </c>
      <c r="D150" s="102">
        <v>25.74</v>
      </c>
      <c r="E150" s="16"/>
      <c r="F150" s="16">
        <f t="shared" si="2"/>
        <v>0</v>
      </c>
    </row>
    <row r="151" spans="1:6" s="19" customFormat="1">
      <c r="A151" s="103"/>
      <c r="B151" s="15">
        <v>1902</v>
      </c>
      <c r="C151" s="16" t="s">
        <v>103</v>
      </c>
      <c r="D151" s="102">
        <v>29.864999999999998</v>
      </c>
      <c r="E151" s="16"/>
      <c r="F151" s="16">
        <f t="shared" si="2"/>
        <v>0</v>
      </c>
    </row>
    <row r="152" spans="1:6" s="19" customFormat="1">
      <c r="A152" s="103"/>
      <c r="B152" s="15">
        <v>1910</v>
      </c>
      <c r="C152" s="16" t="s">
        <v>127</v>
      </c>
      <c r="D152" s="102">
        <v>25.74</v>
      </c>
      <c r="E152" s="16"/>
      <c r="F152" s="16">
        <f t="shared" si="2"/>
        <v>0</v>
      </c>
    </row>
    <row r="153" spans="1:6" s="19" customFormat="1">
      <c r="A153" s="103"/>
      <c r="B153" s="15">
        <v>1912</v>
      </c>
      <c r="C153" s="16" t="s">
        <v>128</v>
      </c>
      <c r="D153" s="102">
        <v>29.864999999999998</v>
      </c>
      <c r="E153" s="16"/>
      <c r="F153" s="16">
        <f t="shared" si="2"/>
        <v>0</v>
      </c>
    </row>
    <row r="154" spans="1:6" s="19" customFormat="1">
      <c r="A154" s="103"/>
      <c r="B154" s="15">
        <v>1920</v>
      </c>
      <c r="C154" s="16" t="s">
        <v>129</v>
      </c>
      <c r="D154" s="102">
        <v>25.74</v>
      </c>
      <c r="E154" s="16"/>
      <c r="F154" s="16">
        <f t="shared" si="2"/>
        <v>0</v>
      </c>
    </row>
    <row r="155" spans="1:6" s="19" customFormat="1">
      <c r="A155" s="103"/>
      <c r="B155" s="15">
        <v>1921</v>
      </c>
      <c r="C155" s="16" t="s">
        <v>130</v>
      </c>
      <c r="D155" s="102">
        <v>30.524999999999999</v>
      </c>
      <c r="E155" s="16"/>
      <c r="F155" s="16">
        <f t="shared" si="2"/>
        <v>0</v>
      </c>
    </row>
    <row r="156" spans="1:6" s="19" customFormat="1">
      <c r="A156" s="103"/>
      <c r="B156" s="15">
        <v>1922</v>
      </c>
      <c r="C156" s="16" t="s">
        <v>131</v>
      </c>
      <c r="D156" s="102">
        <v>29.864999999999998</v>
      </c>
      <c r="E156" s="16"/>
      <c r="F156" s="16">
        <f t="shared" si="2"/>
        <v>0</v>
      </c>
    </row>
    <row r="157" spans="1:6" s="19" customFormat="1">
      <c r="A157" s="103"/>
      <c r="B157" s="15">
        <v>1923</v>
      </c>
      <c r="C157" s="16" t="s">
        <v>132</v>
      </c>
      <c r="D157" s="102">
        <v>34.65</v>
      </c>
      <c r="E157" s="16"/>
      <c r="F157" s="16">
        <f t="shared" si="2"/>
        <v>0</v>
      </c>
    </row>
    <row r="158" spans="1:6" s="19" customFormat="1">
      <c r="A158" s="103"/>
      <c r="B158" s="15">
        <v>1930</v>
      </c>
      <c r="C158" s="16" t="s">
        <v>143</v>
      </c>
      <c r="D158" s="102">
        <v>25.74</v>
      </c>
      <c r="E158" s="16"/>
      <c r="F158" s="16">
        <f t="shared" si="2"/>
        <v>0</v>
      </c>
    </row>
    <row r="159" spans="1:6" s="19" customFormat="1">
      <c r="A159" s="103"/>
      <c r="B159" s="15">
        <v>1931</v>
      </c>
      <c r="C159" s="16" t="s">
        <v>144</v>
      </c>
      <c r="D159" s="102">
        <v>30.524999999999999</v>
      </c>
      <c r="E159" s="16"/>
      <c r="F159" s="16">
        <f t="shared" si="2"/>
        <v>0</v>
      </c>
    </row>
    <row r="160" spans="1:6" s="19" customFormat="1">
      <c r="A160" s="103"/>
      <c r="B160" s="15">
        <v>1932</v>
      </c>
      <c r="C160" s="16" t="s">
        <v>145</v>
      </c>
      <c r="D160" s="102">
        <v>29.864999999999998</v>
      </c>
      <c r="E160" s="16"/>
      <c r="F160" s="16">
        <f t="shared" si="2"/>
        <v>0</v>
      </c>
    </row>
    <row r="161" spans="1:6" s="19" customFormat="1">
      <c r="A161" s="103"/>
      <c r="B161" s="15">
        <v>1933</v>
      </c>
      <c r="C161" s="16" t="s">
        <v>146</v>
      </c>
      <c r="D161" s="102">
        <v>34.65</v>
      </c>
      <c r="E161" s="16"/>
      <c r="F161" s="16">
        <f t="shared" si="2"/>
        <v>0</v>
      </c>
    </row>
    <row r="162" spans="1:6" s="19" customFormat="1">
      <c r="A162" s="103"/>
      <c r="B162" s="15">
        <v>1940</v>
      </c>
      <c r="C162" s="16" t="s">
        <v>94</v>
      </c>
      <c r="D162" s="102">
        <v>24.475000000000001</v>
      </c>
      <c r="E162" s="16"/>
      <c r="F162" s="16">
        <f t="shared" si="2"/>
        <v>0</v>
      </c>
    </row>
    <row r="163" spans="1:6" s="19" customFormat="1">
      <c r="A163" s="103"/>
      <c r="B163" s="15">
        <v>1941</v>
      </c>
      <c r="C163" s="16" t="s">
        <v>115</v>
      </c>
      <c r="D163" s="102">
        <v>29.26</v>
      </c>
      <c r="E163" s="16"/>
      <c r="F163" s="16">
        <f t="shared" si="2"/>
        <v>0</v>
      </c>
    </row>
    <row r="164" spans="1:6" s="19" customFormat="1">
      <c r="A164" s="103"/>
      <c r="B164" s="15">
        <v>1942</v>
      </c>
      <c r="C164" s="16" t="s">
        <v>95</v>
      </c>
      <c r="D164" s="102">
        <v>28.6</v>
      </c>
      <c r="E164" s="16"/>
      <c r="F164" s="16">
        <f t="shared" si="2"/>
        <v>0</v>
      </c>
    </row>
    <row r="165" spans="1:6" s="19" customFormat="1">
      <c r="A165" s="103"/>
      <c r="B165" s="15">
        <v>1943</v>
      </c>
      <c r="C165" s="16" t="s">
        <v>116</v>
      </c>
      <c r="D165" s="102">
        <v>33.385000000000005</v>
      </c>
      <c r="E165" s="16"/>
      <c r="F165" s="16">
        <f t="shared" si="2"/>
        <v>0</v>
      </c>
    </row>
    <row r="166" spans="1:6" s="19" customFormat="1">
      <c r="A166" s="103"/>
      <c r="B166" s="15">
        <v>1950</v>
      </c>
      <c r="C166" s="16" t="s">
        <v>98</v>
      </c>
      <c r="D166" s="102">
        <v>24.475000000000001</v>
      </c>
      <c r="E166" s="16"/>
      <c r="F166" s="16">
        <f t="shared" si="2"/>
        <v>0</v>
      </c>
    </row>
    <row r="167" spans="1:6" s="19" customFormat="1">
      <c r="A167" s="103"/>
      <c r="B167" s="15">
        <v>1951</v>
      </c>
      <c r="C167" s="16" t="s">
        <v>117</v>
      </c>
      <c r="D167" s="102">
        <v>29.26</v>
      </c>
      <c r="E167" s="16"/>
      <c r="F167" s="16">
        <f t="shared" si="2"/>
        <v>0</v>
      </c>
    </row>
    <row r="168" spans="1:6" s="19" customFormat="1">
      <c r="A168" s="103"/>
      <c r="B168" s="15">
        <v>1952</v>
      </c>
      <c r="C168" s="16" t="s">
        <v>99</v>
      </c>
      <c r="D168" s="102">
        <v>28.6</v>
      </c>
      <c r="E168" s="16"/>
      <c r="F168" s="16">
        <f t="shared" si="2"/>
        <v>0</v>
      </c>
    </row>
    <row r="169" spans="1:6" s="19" customFormat="1">
      <c r="A169" s="103"/>
      <c r="B169" s="15">
        <v>1953</v>
      </c>
      <c r="C169" s="16" t="s">
        <v>118</v>
      </c>
      <c r="D169" s="102">
        <v>33.385000000000005</v>
      </c>
      <c r="E169" s="16"/>
      <c r="F169" s="16">
        <f t="shared" si="2"/>
        <v>0</v>
      </c>
    </row>
    <row r="170" spans="1:6" s="19" customFormat="1">
      <c r="A170" s="103" t="s">
        <v>17</v>
      </c>
      <c r="B170" s="15">
        <v>2300</v>
      </c>
      <c r="C170" s="16" t="s">
        <v>90</v>
      </c>
      <c r="D170" s="102">
        <v>20.702000000000002</v>
      </c>
      <c r="E170" s="16"/>
      <c r="F170" s="16">
        <f t="shared" si="2"/>
        <v>0</v>
      </c>
    </row>
    <row r="171" spans="1:6" s="19" customFormat="1">
      <c r="A171" s="103"/>
      <c r="B171" s="15">
        <v>2302</v>
      </c>
      <c r="C171" s="16" t="s">
        <v>77</v>
      </c>
      <c r="D171" s="102">
        <v>24.827000000000002</v>
      </c>
      <c r="E171" s="16"/>
      <c r="F171" s="16">
        <f t="shared" si="2"/>
        <v>0</v>
      </c>
    </row>
    <row r="172" spans="1:6" s="19" customFormat="1">
      <c r="A172" s="103"/>
      <c r="B172" s="15">
        <v>2310</v>
      </c>
      <c r="C172" s="16" t="s">
        <v>153</v>
      </c>
      <c r="D172" s="102">
        <v>20.702000000000002</v>
      </c>
      <c r="E172" s="16"/>
      <c r="F172" s="16">
        <f t="shared" si="2"/>
        <v>0</v>
      </c>
    </row>
    <row r="173" spans="1:6" s="19" customFormat="1">
      <c r="A173" s="103"/>
      <c r="B173" s="15">
        <v>2312</v>
      </c>
      <c r="C173" s="16" t="s">
        <v>154</v>
      </c>
      <c r="D173" s="102">
        <v>24.827000000000002</v>
      </c>
      <c r="E173" s="16"/>
      <c r="F173" s="16">
        <f t="shared" si="2"/>
        <v>0</v>
      </c>
    </row>
    <row r="174" spans="1:6" s="19" customFormat="1">
      <c r="A174" s="103"/>
      <c r="B174" s="15">
        <v>2320</v>
      </c>
      <c r="C174" s="16" t="s">
        <v>155</v>
      </c>
      <c r="D174" s="102">
        <v>20.702000000000002</v>
      </c>
      <c r="E174" s="16"/>
      <c r="F174" s="16">
        <f t="shared" si="2"/>
        <v>0</v>
      </c>
    </row>
    <row r="175" spans="1:6" s="19" customFormat="1">
      <c r="A175" s="103"/>
      <c r="B175" s="15">
        <v>2322</v>
      </c>
      <c r="C175" s="16" t="s">
        <v>156</v>
      </c>
      <c r="D175" s="102">
        <v>24.827000000000002</v>
      </c>
      <c r="E175" s="16"/>
      <c r="F175" s="16">
        <f t="shared" si="2"/>
        <v>0</v>
      </c>
    </row>
    <row r="176" spans="1:6" s="19" customFormat="1">
      <c r="A176" s="103"/>
      <c r="B176" s="15">
        <v>2330</v>
      </c>
      <c r="C176" s="16" t="s">
        <v>157</v>
      </c>
      <c r="D176" s="102">
        <v>25.74</v>
      </c>
      <c r="E176" s="16"/>
      <c r="F176" s="16">
        <f t="shared" si="2"/>
        <v>0</v>
      </c>
    </row>
    <row r="177" spans="1:6" s="19" customFormat="1">
      <c r="A177" s="103"/>
      <c r="B177" s="15">
        <v>2332</v>
      </c>
      <c r="C177" s="16" t="s">
        <v>158</v>
      </c>
      <c r="D177" s="102">
        <v>29.864999999999998</v>
      </c>
      <c r="E177" s="16"/>
      <c r="F177" s="16">
        <f t="shared" si="2"/>
        <v>0</v>
      </c>
    </row>
    <row r="178" spans="1:6" s="19" customFormat="1">
      <c r="A178" s="103" t="s">
        <v>18</v>
      </c>
      <c r="B178" s="15">
        <v>2400</v>
      </c>
      <c r="C178" s="16" t="s">
        <v>163</v>
      </c>
      <c r="D178" s="102">
        <v>23.375</v>
      </c>
      <c r="E178" s="16"/>
      <c r="F178" s="16">
        <f t="shared" si="2"/>
        <v>0</v>
      </c>
    </row>
    <row r="179" spans="1:6" s="19" customFormat="1">
      <c r="A179" s="103"/>
      <c r="B179" s="15">
        <v>2402</v>
      </c>
      <c r="C179" s="16" t="s">
        <v>164</v>
      </c>
      <c r="D179" s="102">
        <v>27.5</v>
      </c>
      <c r="E179" s="16"/>
      <c r="F179" s="16">
        <f t="shared" si="2"/>
        <v>0</v>
      </c>
    </row>
    <row r="180" spans="1:6" s="19" customFormat="1">
      <c r="A180" s="103"/>
      <c r="B180" s="15">
        <v>2410</v>
      </c>
      <c r="C180" s="16" t="s">
        <v>91</v>
      </c>
      <c r="D180" s="102">
        <v>23.375</v>
      </c>
      <c r="E180" s="16"/>
      <c r="F180" s="16">
        <f t="shared" si="2"/>
        <v>0</v>
      </c>
    </row>
    <row r="181" spans="1:6" s="19" customFormat="1">
      <c r="A181" s="103"/>
      <c r="B181" s="15">
        <v>2412</v>
      </c>
      <c r="C181" s="16" t="s">
        <v>80</v>
      </c>
      <c r="D181" s="102">
        <v>27.5</v>
      </c>
      <c r="E181" s="16"/>
      <c r="F181" s="16">
        <f t="shared" si="2"/>
        <v>0</v>
      </c>
    </row>
    <row r="182" spans="1:6" s="19" customFormat="1">
      <c r="A182" s="103"/>
      <c r="B182" s="15">
        <v>2420</v>
      </c>
      <c r="C182" s="16" t="s">
        <v>165</v>
      </c>
      <c r="D182" s="102">
        <v>22</v>
      </c>
      <c r="E182" s="16"/>
      <c r="F182" s="16">
        <f t="shared" si="2"/>
        <v>0</v>
      </c>
    </row>
    <row r="183" spans="1:6" s="19" customFormat="1">
      <c r="A183" s="103"/>
      <c r="B183" s="15">
        <v>2422</v>
      </c>
      <c r="C183" s="16" t="s">
        <v>166</v>
      </c>
      <c r="D183" s="102">
        <v>26.125</v>
      </c>
      <c r="E183" s="16"/>
      <c r="F183" s="16">
        <f t="shared" si="2"/>
        <v>0</v>
      </c>
    </row>
    <row r="184" spans="1:6" s="19" customFormat="1">
      <c r="A184" s="103"/>
      <c r="B184" s="15">
        <v>2430</v>
      </c>
      <c r="C184" s="16" t="s">
        <v>167</v>
      </c>
      <c r="D184" s="102">
        <v>22</v>
      </c>
      <c r="E184" s="16"/>
      <c r="F184" s="16">
        <f t="shared" si="2"/>
        <v>0</v>
      </c>
    </row>
    <row r="185" spans="1:6" s="19" customFormat="1">
      <c r="A185" s="103"/>
      <c r="B185" s="15">
        <v>2432</v>
      </c>
      <c r="C185" s="16" t="s">
        <v>168</v>
      </c>
      <c r="D185" s="102">
        <v>26.125</v>
      </c>
      <c r="E185" s="16"/>
      <c r="F185" s="16">
        <f t="shared" si="2"/>
        <v>0</v>
      </c>
    </row>
    <row r="186" spans="1:6" s="19" customFormat="1">
      <c r="A186" s="103" t="s">
        <v>19</v>
      </c>
      <c r="B186" s="15">
        <v>2500</v>
      </c>
      <c r="C186" s="16" t="s">
        <v>169</v>
      </c>
      <c r="D186" s="102">
        <v>26.795999999999999</v>
      </c>
      <c r="E186" s="16"/>
      <c r="F186" s="16">
        <f t="shared" si="2"/>
        <v>0</v>
      </c>
    </row>
    <row r="187" spans="1:6" s="19" customFormat="1">
      <c r="A187" s="103"/>
      <c r="B187" s="15">
        <v>2502</v>
      </c>
      <c r="C187" s="16" t="s">
        <v>170</v>
      </c>
      <c r="D187" s="102">
        <v>30.920999999999999</v>
      </c>
      <c r="E187" s="16"/>
      <c r="F187" s="16">
        <f t="shared" si="2"/>
        <v>0</v>
      </c>
    </row>
    <row r="188" spans="1:6" s="19" customFormat="1">
      <c r="A188" s="103"/>
      <c r="B188" s="15">
        <v>2510</v>
      </c>
      <c r="C188" s="16" t="s">
        <v>173</v>
      </c>
      <c r="D188" s="102">
        <v>26.795999999999999</v>
      </c>
      <c r="E188" s="16"/>
      <c r="F188" s="16">
        <f t="shared" si="2"/>
        <v>0</v>
      </c>
    </row>
    <row r="189" spans="1:6" s="19" customFormat="1">
      <c r="A189" s="103"/>
      <c r="B189" s="15">
        <v>2512</v>
      </c>
      <c r="C189" s="16" t="s">
        <v>174</v>
      </c>
      <c r="D189" s="102">
        <v>30.920999999999999</v>
      </c>
      <c r="E189" s="16"/>
      <c r="F189" s="16">
        <f t="shared" si="2"/>
        <v>0</v>
      </c>
    </row>
    <row r="190" spans="1:6" s="19" customFormat="1">
      <c r="A190" s="103" t="s">
        <v>20</v>
      </c>
      <c r="B190" s="15">
        <v>2600</v>
      </c>
      <c r="C190" s="16" t="s">
        <v>100</v>
      </c>
      <c r="D190" s="102">
        <v>25.74</v>
      </c>
      <c r="E190" s="16"/>
      <c r="F190" s="16">
        <f t="shared" si="2"/>
        <v>0</v>
      </c>
    </row>
    <row r="191" spans="1:6" s="19" customFormat="1">
      <c r="A191" s="103"/>
      <c r="B191" s="15">
        <v>2602</v>
      </c>
      <c r="C191" s="16" t="s">
        <v>101</v>
      </c>
      <c r="D191" s="102">
        <v>29.864999999999998</v>
      </c>
      <c r="E191" s="16"/>
      <c r="F191" s="16">
        <f t="shared" si="2"/>
        <v>0</v>
      </c>
    </row>
    <row r="192" spans="1:6" s="19" customFormat="1">
      <c r="A192" s="103"/>
      <c r="B192" s="15">
        <v>2610</v>
      </c>
      <c r="C192" s="16" t="s">
        <v>125</v>
      </c>
      <c r="D192" s="102">
        <v>25.74</v>
      </c>
      <c r="E192" s="16"/>
      <c r="F192" s="16">
        <f t="shared" si="2"/>
        <v>0</v>
      </c>
    </row>
    <row r="193" spans="1:6" s="19" customFormat="1">
      <c r="A193" s="103"/>
      <c r="B193" s="15">
        <v>2612</v>
      </c>
      <c r="C193" s="16" t="s">
        <v>126</v>
      </c>
      <c r="D193" s="102">
        <v>29.864999999999998</v>
      </c>
      <c r="E193" s="16"/>
      <c r="F193" s="16">
        <f t="shared" si="2"/>
        <v>0</v>
      </c>
    </row>
    <row r="194" spans="1:6" s="19" customFormat="1">
      <c r="A194" s="103"/>
      <c r="B194" s="15">
        <v>2620</v>
      </c>
      <c r="C194" s="16" t="s">
        <v>147</v>
      </c>
      <c r="D194" s="102">
        <v>26.795999999999999</v>
      </c>
      <c r="E194" s="16"/>
      <c r="F194" s="16">
        <f t="shared" si="2"/>
        <v>0</v>
      </c>
    </row>
    <row r="195" spans="1:6" s="19" customFormat="1">
      <c r="A195" s="103"/>
      <c r="B195" s="15">
        <v>2621</v>
      </c>
      <c r="C195" s="16" t="s">
        <v>148</v>
      </c>
      <c r="D195" s="102">
        <v>31.581000000000003</v>
      </c>
      <c r="E195" s="16"/>
      <c r="F195" s="16">
        <f t="shared" si="2"/>
        <v>0</v>
      </c>
    </row>
    <row r="196" spans="1:6" s="19" customFormat="1">
      <c r="A196" s="103"/>
      <c r="B196" s="15">
        <v>2622</v>
      </c>
      <c r="C196" s="16" t="s">
        <v>149</v>
      </c>
      <c r="D196" s="102">
        <v>30.920999999999999</v>
      </c>
      <c r="E196" s="16"/>
      <c r="F196" s="16">
        <f t="shared" si="2"/>
        <v>0</v>
      </c>
    </row>
    <row r="197" spans="1:6" s="19" customFormat="1">
      <c r="A197" s="103"/>
      <c r="B197" s="15">
        <v>2623</v>
      </c>
      <c r="C197" s="16" t="s">
        <v>150</v>
      </c>
      <c r="D197" s="102">
        <v>35.706000000000003</v>
      </c>
      <c r="E197" s="16"/>
      <c r="F197" s="16">
        <f t="shared" si="2"/>
        <v>0</v>
      </c>
    </row>
    <row r="198" spans="1:6" s="19" customFormat="1">
      <c r="A198" s="103"/>
      <c r="B198" s="15">
        <v>2630</v>
      </c>
      <c r="C198" s="16" t="s">
        <v>133</v>
      </c>
      <c r="D198" s="102">
        <v>26.795999999999999</v>
      </c>
      <c r="E198" s="16"/>
      <c r="F198" s="16">
        <f t="shared" si="2"/>
        <v>0</v>
      </c>
    </row>
    <row r="199" spans="1:6" s="19" customFormat="1">
      <c r="A199" s="103"/>
      <c r="B199" s="15">
        <v>2631</v>
      </c>
      <c r="C199" s="16" t="s">
        <v>134</v>
      </c>
      <c r="D199" s="102">
        <v>31.581000000000003</v>
      </c>
      <c r="E199" s="16"/>
      <c r="F199" s="16">
        <f t="shared" si="2"/>
        <v>0</v>
      </c>
    </row>
    <row r="200" spans="1:6" s="19" customFormat="1">
      <c r="A200" s="103"/>
      <c r="B200" s="15">
        <v>2632</v>
      </c>
      <c r="C200" s="16" t="s">
        <v>135</v>
      </c>
      <c r="D200" s="102">
        <v>30.920999999999999</v>
      </c>
      <c r="E200" s="16"/>
      <c r="F200" s="16">
        <f t="shared" si="2"/>
        <v>0</v>
      </c>
    </row>
    <row r="201" spans="1:6" s="19" customFormat="1">
      <c r="A201" s="103"/>
      <c r="B201" s="15">
        <v>2633</v>
      </c>
      <c r="C201" s="16" t="s">
        <v>136</v>
      </c>
      <c r="D201" s="102">
        <v>35.706000000000003</v>
      </c>
      <c r="E201" s="16"/>
      <c r="F201" s="16">
        <f t="shared" si="2"/>
        <v>0</v>
      </c>
    </row>
    <row r="202" spans="1:6" s="19" customFormat="1">
      <c r="A202" s="103"/>
      <c r="B202" s="15">
        <v>2640</v>
      </c>
      <c r="C202" s="16" t="s">
        <v>171</v>
      </c>
      <c r="D202" s="102">
        <v>26.795999999999999</v>
      </c>
      <c r="E202" s="16"/>
      <c r="F202" s="16">
        <f t="shared" ref="F202:F244" si="3">D202*E202</f>
        <v>0</v>
      </c>
    </row>
    <row r="203" spans="1:6" s="19" customFormat="1">
      <c r="A203" s="103"/>
      <c r="B203" s="15">
        <v>2642</v>
      </c>
      <c r="C203" s="16" t="s">
        <v>172</v>
      </c>
      <c r="D203" s="102">
        <v>30.920999999999999</v>
      </c>
      <c r="E203" s="16"/>
      <c r="F203" s="16">
        <f t="shared" si="3"/>
        <v>0</v>
      </c>
    </row>
    <row r="204" spans="1:6" s="19" customFormat="1">
      <c r="A204" s="103"/>
      <c r="B204" s="15">
        <v>2650</v>
      </c>
      <c r="C204" s="16" t="s">
        <v>214</v>
      </c>
      <c r="D204" s="102">
        <v>26.795999999999999</v>
      </c>
      <c r="E204" s="16"/>
      <c r="F204" s="16">
        <f t="shared" si="3"/>
        <v>0</v>
      </c>
    </row>
    <row r="205" spans="1:6" s="19" customFormat="1">
      <c r="A205" s="103"/>
      <c r="B205" s="15">
        <v>2652</v>
      </c>
      <c r="C205" s="16" t="s">
        <v>215</v>
      </c>
      <c r="D205" s="102">
        <v>30.920999999999999</v>
      </c>
      <c r="E205" s="16"/>
      <c r="F205" s="16">
        <f t="shared" si="3"/>
        <v>0</v>
      </c>
    </row>
    <row r="206" spans="1:6" s="19" customFormat="1">
      <c r="A206" s="103" t="s">
        <v>21</v>
      </c>
      <c r="B206" s="15">
        <v>5920</v>
      </c>
      <c r="C206" s="16" t="s">
        <v>137</v>
      </c>
      <c r="D206" s="102">
        <v>26.795999999999999</v>
      </c>
      <c r="E206" s="16"/>
      <c r="F206" s="16">
        <f t="shared" si="3"/>
        <v>0</v>
      </c>
    </row>
    <row r="207" spans="1:6" s="19" customFormat="1">
      <c r="A207" s="103"/>
      <c r="B207" s="15">
        <v>5922</v>
      </c>
      <c r="C207" s="16" t="s">
        <v>138</v>
      </c>
      <c r="D207" s="102">
        <v>30.920999999999999</v>
      </c>
      <c r="E207" s="16"/>
      <c r="F207" s="16">
        <f t="shared" si="3"/>
        <v>0</v>
      </c>
    </row>
    <row r="208" spans="1:6" s="19" customFormat="1">
      <c r="A208" s="103"/>
      <c r="B208" s="15">
        <v>5930</v>
      </c>
      <c r="C208" s="16" t="s">
        <v>151</v>
      </c>
      <c r="D208" s="102">
        <v>26.795999999999999</v>
      </c>
      <c r="E208" s="16"/>
      <c r="F208" s="16">
        <f t="shared" si="3"/>
        <v>0</v>
      </c>
    </row>
    <row r="209" spans="1:6" s="19" customFormat="1">
      <c r="A209" s="103"/>
      <c r="B209" s="15">
        <v>5932</v>
      </c>
      <c r="C209" s="16" t="s">
        <v>152</v>
      </c>
      <c r="D209" s="102">
        <v>30.920999999999999</v>
      </c>
      <c r="E209" s="16"/>
      <c r="F209" s="16">
        <f t="shared" si="3"/>
        <v>0</v>
      </c>
    </row>
    <row r="210" spans="1:6" s="19" customFormat="1">
      <c r="A210" s="103"/>
      <c r="B210" s="15">
        <v>6010</v>
      </c>
      <c r="C210" s="16" t="s">
        <v>139</v>
      </c>
      <c r="D210" s="102">
        <v>27.445</v>
      </c>
      <c r="E210" s="16"/>
      <c r="F210" s="16">
        <f t="shared" si="3"/>
        <v>0</v>
      </c>
    </row>
    <row r="211" spans="1:6" s="19" customFormat="1">
      <c r="A211" s="103"/>
      <c r="B211" s="15">
        <v>6012</v>
      </c>
      <c r="C211" s="16" t="s">
        <v>140</v>
      </c>
      <c r="D211" s="102">
        <v>31.57</v>
      </c>
      <c r="E211" s="16"/>
      <c r="F211" s="16">
        <f t="shared" si="3"/>
        <v>0</v>
      </c>
    </row>
    <row r="212" spans="1:6" s="19" customFormat="1">
      <c r="A212" s="103"/>
      <c r="B212" s="15">
        <v>6040</v>
      </c>
      <c r="C212" s="16" t="s">
        <v>141</v>
      </c>
      <c r="D212" s="102">
        <v>27.445</v>
      </c>
      <c r="E212" s="16"/>
      <c r="F212" s="16">
        <f t="shared" si="3"/>
        <v>0</v>
      </c>
    </row>
    <row r="213" spans="1:6" s="19" customFormat="1">
      <c r="A213" s="103"/>
      <c r="B213" s="15">
        <v>6042</v>
      </c>
      <c r="C213" s="16" t="s">
        <v>142</v>
      </c>
      <c r="D213" s="102">
        <v>31.57</v>
      </c>
      <c r="E213" s="16"/>
      <c r="F213" s="16">
        <f t="shared" si="3"/>
        <v>0</v>
      </c>
    </row>
    <row r="214" spans="1:6" s="19" customFormat="1">
      <c r="A214" s="103"/>
      <c r="B214" s="15">
        <v>6050</v>
      </c>
      <c r="C214" s="16" t="s">
        <v>216</v>
      </c>
      <c r="D214" s="102">
        <v>27.445</v>
      </c>
      <c r="E214" s="16"/>
      <c r="F214" s="16">
        <f t="shared" si="3"/>
        <v>0</v>
      </c>
    </row>
    <row r="215" spans="1:6" s="19" customFormat="1">
      <c r="A215" s="103"/>
      <c r="B215" s="15">
        <v>6052</v>
      </c>
      <c r="C215" s="16" t="s">
        <v>217</v>
      </c>
      <c r="D215" s="102">
        <v>31.57</v>
      </c>
      <c r="E215" s="16"/>
      <c r="F215" s="16">
        <f t="shared" si="3"/>
        <v>0</v>
      </c>
    </row>
    <row r="216" spans="1:6" s="19" customFormat="1">
      <c r="A216" s="103" t="s">
        <v>22</v>
      </c>
      <c r="B216" s="15">
        <v>6170</v>
      </c>
      <c r="C216" s="16" t="s">
        <v>218</v>
      </c>
      <c r="D216" s="102">
        <v>30.580000000000002</v>
      </c>
      <c r="E216" s="16"/>
      <c r="F216" s="16">
        <f t="shared" si="3"/>
        <v>0</v>
      </c>
    </row>
    <row r="217" spans="1:6" s="19" customFormat="1">
      <c r="A217" s="103"/>
      <c r="B217" s="15">
        <v>6172</v>
      </c>
      <c r="C217" s="16" t="s">
        <v>219</v>
      </c>
      <c r="D217" s="102">
        <v>34.704999999999998</v>
      </c>
      <c r="E217" s="16"/>
      <c r="F217" s="16">
        <f t="shared" si="3"/>
        <v>0</v>
      </c>
    </row>
    <row r="218" spans="1:6" s="19" customFormat="1">
      <c r="A218" s="103"/>
      <c r="B218" s="15">
        <v>6370</v>
      </c>
      <c r="C218" s="16" t="s">
        <v>220</v>
      </c>
      <c r="D218" s="102">
        <v>29.15</v>
      </c>
      <c r="E218" s="16"/>
      <c r="F218" s="16">
        <f t="shared" si="3"/>
        <v>0</v>
      </c>
    </row>
    <row r="219" spans="1:6" s="19" customFormat="1">
      <c r="A219" s="103"/>
      <c r="B219" s="15">
        <v>6372</v>
      </c>
      <c r="C219" s="16" t="s">
        <v>221</v>
      </c>
      <c r="D219" s="102">
        <v>33.274999999999999</v>
      </c>
      <c r="E219" s="16"/>
      <c r="F219" s="16">
        <f t="shared" si="3"/>
        <v>0</v>
      </c>
    </row>
    <row r="220" spans="1:6" s="19" customFormat="1">
      <c r="A220" s="103"/>
      <c r="B220" s="15">
        <v>6380</v>
      </c>
      <c r="C220" s="16" t="s">
        <v>222</v>
      </c>
      <c r="D220" s="102">
        <v>29.15</v>
      </c>
      <c r="E220" s="16"/>
      <c r="F220" s="16">
        <f t="shared" si="3"/>
        <v>0</v>
      </c>
    </row>
    <row r="221" spans="1:6" s="19" customFormat="1" ht="16.5" customHeight="1">
      <c r="A221" s="103"/>
      <c r="B221" s="15">
        <v>6382</v>
      </c>
      <c r="C221" s="16" t="s">
        <v>223</v>
      </c>
      <c r="D221" s="102">
        <v>33.274999999999999</v>
      </c>
      <c r="E221" s="16"/>
      <c r="F221" s="16">
        <f t="shared" si="3"/>
        <v>0</v>
      </c>
    </row>
    <row r="222" spans="1:6" s="19" customFormat="1">
      <c r="A222" s="103" t="s">
        <v>23</v>
      </c>
      <c r="B222" s="15">
        <v>7090</v>
      </c>
      <c r="C222" s="16" t="s">
        <v>224</v>
      </c>
      <c r="D222" s="102">
        <v>28.182000000000002</v>
      </c>
      <c r="E222" s="16"/>
      <c r="F222" s="16">
        <f t="shared" si="3"/>
        <v>0</v>
      </c>
    </row>
    <row r="223" spans="1:6" s="19" customFormat="1">
      <c r="A223" s="103"/>
      <c r="B223" s="15">
        <v>7091</v>
      </c>
      <c r="C223" s="16" t="s">
        <v>225</v>
      </c>
      <c r="D223" s="102">
        <v>32.966999999999999</v>
      </c>
      <c r="E223" s="16"/>
      <c r="F223" s="16">
        <f t="shared" si="3"/>
        <v>0</v>
      </c>
    </row>
    <row r="224" spans="1:6" s="19" customFormat="1">
      <c r="A224" s="103"/>
      <c r="B224" s="15">
        <v>7092</v>
      </c>
      <c r="C224" s="16" t="s">
        <v>226</v>
      </c>
      <c r="D224" s="102">
        <v>32.307000000000002</v>
      </c>
      <c r="E224" s="16"/>
      <c r="F224" s="16">
        <f t="shared" si="3"/>
        <v>0</v>
      </c>
    </row>
    <row r="225" spans="1:6" s="19" customFormat="1">
      <c r="A225" s="103"/>
      <c r="B225" s="15">
        <v>7093</v>
      </c>
      <c r="C225" s="16" t="s">
        <v>227</v>
      </c>
      <c r="D225" s="102">
        <v>37.091999999999999</v>
      </c>
      <c r="E225" s="16"/>
      <c r="F225" s="16">
        <f t="shared" si="3"/>
        <v>0</v>
      </c>
    </row>
    <row r="226" spans="1:6" s="19" customFormat="1">
      <c r="A226" s="103"/>
      <c r="B226" s="15">
        <v>7110</v>
      </c>
      <c r="C226" s="16" t="s">
        <v>228</v>
      </c>
      <c r="D226" s="102">
        <v>28.182000000000002</v>
      </c>
      <c r="E226" s="16"/>
      <c r="F226" s="16">
        <f t="shared" si="3"/>
        <v>0</v>
      </c>
    </row>
    <row r="227" spans="1:6" s="19" customFormat="1">
      <c r="A227" s="103"/>
      <c r="B227" s="15">
        <v>7111</v>
      </c>
      <c r="C227" s="16" t="s">
        <v>229</v>
      </c>
      <c r="D227" s="102">
        <v>32.966999999999999</v>
      </c>
      <c r="E227" s="16"/>
      <c r="F227" s="16">
        <f t="shared" si="3"/>
        <v>0</v>
      </c>
    </row>
    <row r="228" spans="1:6" s="19" customFormat="1">
      <c r="A228" s="103"/>
      <c r="B228" s="15">
        <v>7112</v>
      </c>
      <c r="C228" s="16" t="s">
        <v>230</v>
      </c>
      <c r="D228" s="102">
        <v>32.307000000000002</v>
      </c>
      <c r="E228" s="16"/>
      <c r="F228" s="16">
        <f t="shared" si="3"/>
        <v>0</v>
      </c>
    </row>
    <row r="229" spans="1:6" s="19" customFormat="1">
      <c r="A229" s="103"/>
      <c r="B229" s="15">
        <v>7113</v>
      </c>
      <c r="C229" s="16" t="s">
        <v>231</v>
      </c>
      <c r="D229" s="102">
        <v>37.091999999999999</v>
      </c>
      <c r="E229" s="16"/>
      <c r="F229" s="16">
        <f t="shared" si="3"/>
        <v>0</v>
      </c>
    </row>
    <row r="230" spans="1:6" s="19" customFormat="1">
      <c r="A230" s="103"/>
      <c r="B230" s="15">
        <v>7130</v>
      </c>
      <c r="C230" s="16" t="s">
        <v>175</v>
      </c>
      <c r="D230" s="102">
        <v>25.74</v>
      </c>
      <c r="E230" s="16"/>
      <c r="F230" s="16">
        <f t="shared" si="3"/>
        <v>0</v>
      </c>
    </row>
    <row r="231" spans="1:6" s="19" customFormat="1">
      <c r="A231" s="103"/>
      <c r="B231" s="15">
        <v>7131</v>
      </c>
      <c r="C231" s="16" t="s">
        <v>176</v>
      </c>
      <c r="D231" s="102">
        <v>30.524999999999999</v>
      </c>
      <c r="E231" s="16"/>
      <c r="F231" s="16">
        <f t="shared" si="3"/>
        <v>0</v>
      </c>
    </row>
    <row r="232" spans="1:6" s="19" customFormat="1">
      <c r="A232" s="103"/>
      <c r="B232" s="15">
        <v>7132</v>
      </c>
      <c r="C232" s="16" t="s">
        <v>177</v>
      </c>
      <c r="D232" s="102">
        <v>29.864999999999998</v>
      </c>
      <c r="E232" s="16"/>
      <c r="F232" s="16">
        <f t="shared" si="3"/>
        <v>0</v>
      </c>
    </row>
    <row r="233" spans="1:6" s="19" customFormat="1">
      <c r="A233" s="103"/>
      <c r="B233" s="15">
        <v>7133</v>
      </c>
      <c r="C233" s="16" t="s">
        <v>178</v>
      </c>
      <c r="D233" s="102">
        <v>34.65</v>
      </c>
      <c r="E233" s="16"/>
      <c r="F233" s="16">
        <f t="shared" si="3"/>
        <v>0</v>
      </c>
    </row>
    <row r="234" spans="1:6" s="19" customFormat="1">
      <c r="A234" s="103"/>
      <c r="B234" s="15">
        <v>7140</v>
      </c>
      <c r="C234" s="16" t="s">
        <v>249</v>
      </c>
      <c r="D234" s="102">
        <v>25.74</v>
      </c>
      <c r="E234" s="16"/>
      <c r="F234" s="16">
        <f t="shared" si="3"/>
        <v>0</v>
      </c>
    </row>
    <row r="235" spans="1:6" s="19" customFormat="1">
      <c r="A235" s="103"/>
      <c r="B235" s="15">
        <v>7141</v>
      </c>
      <c r="C235" s="16" t="s">
        <v>250</v>
      </c>
      <c r="D235" s="102">
        <v>30.524999999999999</v>
      </c>
      <c r="E235" s="16"/>
      <c r="F235" s="16">
        <f t="shared" si="3"/>
        <v>0</v>
      </c>
    </row>
    <row r="236" spans="1:6" s="19" customFormat="1">
      <c r="A236" s="103"/>
      <c r="B236" s="15">
        <v>7142</v>
      </c>
      <c r="C236" s="16" t="s">
        <v>251</v>
      </c>
      <c r="D236" s="102">
        <v>29.864999999999998</v>
      </c>
      <c r="E236" s="16"/>
      <c r="F236" s="16">
        <f t="shared" si="3"/>
        <v>0</v>
      </c>
    </row>
    <row r="237" spans="1:6" s="19" customFormat="1">
      <c r="A237" s="103"/>
      <c r="B237" s="15">
        <v>7143</v>
      </c>
      <c r="C237" s="16" t="s">
        <v>252</v>
      </c>
      <c r="D237" s="102">
        <v>34.65</v>
      </c>
      <c r="E237" s="16"/>
      <c r="F237" s="16">
        <f t="shared" si="3"/>
        <v>0</v>
      </c>
    </row>
    <row r="238" spans="1:6" s="19" customFormat="1" ht="15" customHeight="1">
      <c r="A238" s="103" t="s">
        <v>66</v>
      </c>
      <c r="B238" s="34" t="s">
        <v>24</v>
      </c>
      <c r="C238" s="35" t="s">
        <v>25</v>
      </c>
      <c r="D238" s="102">
        <v>15.234999999999999</v>
      </c>
      <c r="E238" s="36"/>
      <c r="F238" s="16">
        <f t="shared" si="3"/>
        <v>0</v>
      </c>
    </row>
    <row r="239" spans="1:6" s="19" customFormat="1">
      <c r="A239" s="103"/>
      <c r="B239" s="34" t="s">
        <v>26</v>
      </c>
      <c r="C239" s="35" t="s">
        <v>27</v>
      </c>
      <c r="D239" s="102">
        <v>10.164</v>
      </c>
      <c r="E239" s="36"/>
      <c r="F239" s="16">
        <f t="shared" si="3"/>
        <v>0</v>
      </c>
    </row>
    <row r="240" spans="1:6" s="19" customFormat="1">
      <c r="A240" s="103"/>
      <c r="B240" s="34" t="s">
        <v>28</v>
      </c>
      <c r="C240" s="35" t="s">
        <v>29</v>
      </c>
      <c r="D240" s="102">
        <v>12.98</v>
      </c>
      <c r="E240" s="36"/>
      <c r="F240" s="16">
        <f t="shared" si="3"/>
        <v>0</v>
      </c>
    </row>
    <row r="241" spans="1:7" s="19" customFormat="1">
      <c r="A241" s="103"/>
      <c r="B241" s="34" t="s">
        <v>30</v>
      </c>
      <c r="C241" s="35" t="s">
        <v>31</v>
      </c>
      <c r="D241" s="102">
        <v>13.475</v>
      </c>
      <c r="E241" s="36"/>
      <c r="F241" s="16">
        <f t="shared" si="3"/>
        <v>0</v>
      </c>
    </row>
    <row r="242" spans="1:7" s="19" customFormat="1">
      <c r="A242" s="103"/>
      <c r="B242" s="34" t="s">
        <v>32</v>
      </c>
      <c r="C242" s="35" t="s">
        <v>33</v>
      </c>
      <c r="D242" s="102">
        <v>13.045999999999999</v>
      </c>
      <c r="E242" s="36"/>
      <c r="F242" s="16">
        <f t="shared" si="3"/>
        <v>0</v>
      </c>
    </row>
    <row r="243" spans="1:7" s="19" customFormat="1">
      <c r="A243" s="103"/>
      <c r="B243" s="34" t="s">
        <v>34</v>
      </c>
      <c r="C243" s="35" t="s">
        <v>35</v>
      </c>
      <c r="D243" s="102">
        <v>13.926</v>
      </c>
      <c r="E243" s="36"/>
      <c r="F243" s="16">
        <f t="shared" si="3"/>
        <v>0</v>
      </c>
    </row>
    <row r="244" spans="1:7" s="19" customFormat="1">
      <c r="A244" s="103"/>
      <c r="B244" s="34" t="s">
        <v>36</v>
      </c>
      <c r="C244" s="35" t="s">
        <v>37</v>
      </c>
      <c r="D244" s="102">
        <v>18.260000000000002</v>
      </c>
      <c r="E244" s="36"/>
      <c r="F244" s="16">
        <f t="shared" si="3"/>
        <v>0</v>
      </c>
    </row>
    <row r="245" spans="1:7" s="19" customFormat="1" ht="20.25" customHeight="1">
      <c r="E245" s="60" t="s">
        <v>52</v>
      </c>
      <c r="F245" s="61">
        <f>SUM(F9:F244)</f>
        <v>0</v>
      </c>
      <c r="G245" s="62" t="s">
        <v>53</v>
      </c>
    </row>
    <row r="246" spans="1:7" s="19" customFormat="1">
      <c r="E246" s="63"/>
      <c r="F246" s="63"/>
    </row>
    <row r="247" spans="1:7" s="19" customFormat="1"/>
    <row r="248" spans="1:7" s="19" customFormat="1"/>
    <row r="249" spans="1:7" s="19" customFormat="1"/>
    <row r="250" spans="1:7" s="19" customFormat="1"/>
    <row r="251" spans="1:7" s="19" customFormat="1"/>
    <row r="252" spans="1:7" s="19" customFormat="1"/>
    <row r="253" spans="1:7" s="19" customFormat="1"/>
    <row r="254" spans="1:7" s="19" customFormat="1"/>
    <row r="255" spans="1:7" s="19" customFormat="1"/>
    <row r="256" spans="1:7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  <row r="264" s="19" customFormat="1"/>
    <row r="265" s="19" customFormat="1"/>
    <row r="266" s="19" customFormat="1"/>
    <row r="267" s="19" customFormat="1"/>
    <row r="268" s="19" customFormat="1"/>
    <row r="269" s="19" customFormat="1"/>
    <row r="270" s="19" customFormat="1"/>
    <row r="271" s="19" customFormat="1"/>
    <row r="272" s="19" customFormat="1"/>
    <row r="273" s="19" customFormat="1"/>
    <row r="274" s="19" customFormat="1"/>
    <row r="275" s="19" customFormat="1"/>
    <row r="276" s="19" customFormat="1"/>
    <row r="277" s="19" customFormat="1"/>
    <row r="278" s="19" customFormat="1"/>
    <row r="279" s="19" customFormat="1"/>
    <row r="280" s="19" customFormat="1"/>
    <row r="281" s="19" customFormat="1"/>
    <row r="282" s="19" customFormat="1"/>
    <row r="283" s="19" customFormat="1"/>
    <row r="284" s="19" customFormat="1"/>
    <row r="285" s="19" customFormat="1"/>
    <row r="286" s="19" customFormat="1"/>
    <row r="287" s="19" customFormat="1"/>
    <row r="288" s="19" customFormat="1"/>
    <row r="289" s="19" customFormat="1"/>
    <row r="290" s="19" customFormat="1"/>
    <row r="291" s="19" customFormat="1"/>
    <row r="292" s="19" customFormat="1"/>
    <row r="293" s="19" customFormat="1"/>
    <row r="294" s="19" customFormat="1"/>
    <row r="295" s="19" customFormat="1"/>
    <row r="296" s="19" customFormat="1"/>
    <row r="297" s="19" customFormat="1"/>
    <row r="298" s="19" customFormat="1"/>
    <row r="299" s="19" customFormat="1"/>
    <row r="300" s="19" customFormat="1"/>
    <row r="301" s="19" customFormat="1"/>
    <row r="302" s="19" customFormat="1"/>
    <row r="303" s="19" customFormat="1"/>
    <row r="304" s="19" customFormat="1"/>
    <row r="305" s="19" customFormat="1"/>
    <row r="306" s="19" customFormat="1"/>
    <row r="307" s="19" customFormat="1"/>
    <row r="308" s="19" customFormat="1"/>
    <row r="309" s="19" customFormat="1"/>
    <row r="310" s="19" customFormat="1"/>
    <row r="311" s="19" customFormat="1"/>
    <row r="312" s="19" customFormat="1"/>
    <row r="313" s="19" customFormat="1"/>
    <row r="314" s="19" customFormat="1"/>
    <row r="315" s="19" customFormat="1"/>
    <row r="316" s="19" customFormat="1"/>
    <row r="317" s="19" customFormat="1"/>
    <row r="318" s="19" customFormat="1"/>
    <row r="319" s="19" customFormat="1"/>
    <row r="320" s="19" customFormat="1"/>
    <row r="321" s="19" customFormat="1"/>
    <row r="322" s="19" customFormat="1"/>
    <row r="323" s="19" customFormat="1"/>
    <row r="324" s="19" customFormat="1"/>
    <row r="325" s="19" customFormat="1"/>
    <row r="326" s="19" customFormat="1"/>
    <row r="327" s="19" customFormat="1"/>
    <row r="328" s="19" customFormat="1"/>
    <row r="329" s="19" customFormat="1"/>
    <row r="330" s="19" customFormat="1"/>
    <row r="331" s="19" customFormat="1"/>
    <row r="332" s="19" customFormat="1"/>
    <row r="333" s="19" customFormat="1"/>
    <row r="334" s="19" customFormat="1"/>
    <row r="335" s="19" customFormat="1"/>
    <row r="336" s="19" customFormat="1"/>
    <row r="337" s="19" customFormat="1"/>
    <row r="338" s="19" customFormat="1"/>
    <row r="339" s="19" customFormat="1"/>
    <row r="340" s="19" customFormat="1"/>
    <row r="341" s="19" customFormat="1"/>
    <row r="342" s="19" customFormat="1"/>
    <row r="343" s="19" customFormat="1"/>
    <row r="344" s="19" customFormat="1"/>
    <row r="345" s="19" customFormat="1"/>
    <row r="346" s="19" customFormat="1"/>
    <row r="347" s="19" customFormat="1"/>
    <row r="348" s="19" customFormat="1"/>
    <row r="349" s="19" customFormat="1"/>
    <row r="350" s="19" customFormat="1"/>
    <row r="351" s="19" customFormat="1"/>
    <row r="352" s="19" customFormat="1"/>
    <row r="353" s="19" customFormat="1"/>
    <row r="354" s="19" customFormat="1"/>
    <row r="355" s="19" customFormat="1"/>
    <row r="356" s="19" customFormat="1"/>
    <row r="357" s="19" customFormat="1"/>
    <row r="358" s="19" customFormat="1"/>
    <row r="359" s="19" customFormat="1"/>
    <row r="360" s="19" customFormat="1"/>
    <row r="361" s="19" customFormat="1"/>
    <row r="362" s="19" customFormat="1"/>
    <row r="363" s="19" customFormat="1"/>
    <row r="364" s="19" customFormat="1"/>
    <row r="365" s="19" customFormat="1"/>
    <row r="366" s="19" customFormat="1"/>
    <row r="367" s="19" customFormat="1"/>
    <row r="368" s="19" customFormat="1"/>
    <row r="369" s="19" customFormat="1"/>
    <row r="370" s="19" customFormat="1"/>
    <row r="371" s="19" customFormat="1"/>
    <row r="372" s="19" customFormat="1"/>
    <row r="373" s="19" customFormat="1"/>
    <row r="374" s="19" customFormat="1"/>
    <row r="375" s="19" customFormat="1"/>
    <row r="376" s="19" customFormat="1"/>
    <row r="377" s="19" customFormat="1"/>
    <row r="378" s="19" customFormat="1"/>
    <row r="379" s="19" customFormat="1"/>
    <row r="380" s="19" customFormat="1"/>
    <row r="381" s="19" customFormat="1"/>
    <row r="382" s="19" customFormat="1"/>
    <row r="383" s="19" customFormat="1"/>
    <row r="384" s="19" customFormat="1"/>
    <row r="385" s="19" customFormat="1"/>
    <row r="386" s="19" customFormat="1"/>
    <row r="387" s="19" customFormat="1"/>
    <row r="388" s="19" customFormat="1"/>
  </sheetData>
  <mergeCells count="30">
    <mergeCell ref="A190:A205"/>
    <mergeCell ref="A206:A215"/>
    <mergeCell ref="A216:A221"/>
    <mergeCell ref="A222:A237"/>
    <mergeCell ref="A238:A244"/>
    <mergeCell ref="A186:A189"/>
    <mergeCell ref="A58:A76"/>
    <mergeCell ref="A77:A95"/>
    <mergeCell ref="A96:A103"/>
    <mergeCell ref="A104:A107"/>
    <mergeCell ref="A108:A123"/>
    <mergeCell ref="A124:A131"/>
    <mergeCell ref="A132:A141"/>
    <mergeCell ref="A142:A149"/>
    <mergeCell ref="A150:A169"/>
    <mergeCell ref="A170:A177"/>
    <mergeCell ref="A178:A185"/>
    <mergeCell ref="A42:A57"/>
    <mergeCell ref="A4:F4"/>
    <mergeCell ref="A5:B5"/>
    <mergeCell ref="C5:F5"/>
    <mergeCell ref="A6:B6"/>
    <mergeCell ref="C6:F6"/>
    <mergeCell ref="A7:B7"/>
    <mergeCell ref="C7:F7"/>
    <mergeCell ref="A9:A24"/>
    <mergeCell ref="A25:A26"/>
    <mergeCell ref="A27:A35"/>
    <mergeCell ref="A36:A37"/>
    <mergeCell ref="A38:A41"/>
  </mergeCells>
  <pageMargins left="0.23622047244094488" right="0.23622047244094488" top="0.3543307086614173" bottom="0.15748031496062992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6C074-24A4-4976-B2A6-664261C92BF9}">
  <dimension ref="A1:R38"/>
  <sheetViews>
    <sheetView workbookViewId="0">
      <selection activeCell="K17" sqref="K17"/>
    </sheetView>
  </sheetViews>
  <sheetFormatPr baseColWidth="10" defaultRowHeight="15"/>
  <sheetData>
    <row r="1" spans="1:18" s="65" customFormat="1" ht="27.75">
      <c r="A1" s="64"/>
      <c r="C1" s="64"/>
      <c r="D1" s="64"/>
      <c r="E1" s="64"/>
      <c r="F1" s="64"/>
      <c r="G1" s="64"/>
      <c r="H1" s="99" t="s">
        <v>0</v>
      </c>
      <c r="J1" s="64"/>
      <c r="K1" s="64"/>
      <c r="L1" s="64"/>
      <c r="M1" s="64"/>
      <c r="N1" s="64"/>
      <c r="O1" s="64"/>
      <c r="P1" s="64"/>
      <c r="Q1" s="64"/>
      <c r="R1" s="64"/>
    </row>
    <row r="2" spans="1:18" s="65" customFormat="1">
      <c r="A2" s="64"/>
      <c r="C2" s="64"/>
      <c r="D2" s="64"/>
      <c r="E2" s="64"/>
      <c r="F2" s="64"/>
      <c r="G2" s="64"/>
      <c r="H2" s="6" t="s">
        <v>54</v>
      </c>
      <c r="J2" s="64"/>
      <c r="K2" s="64"/>
      <c r="L2" s="64"/>
      <c r="M2" s="64"/>
      <c r="N2" s="64"/>
      <c r="O2" s="64"/>
      <c r="P2" s="64"/>
      <c r="Q2" s="64"/>
      <c r="R2" s="64"/>
    </row>
    <row r="3" spans="1:18" s="65" customFormat="1">
      <c r="A3" s="64"/>
      <c r="C3" s="64"/>
      <c r="D3" s="64"/>
      <c r="F3" s="8" t="s">
        <v>57</v>
      </c>
      <c r="G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65" customFormat="1">
      <c r="A4" s="64"/>
      <c r="B4" s="64"/>
      <c r="C4" s="64"/>
      <c r="D4" s="66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32.25">
      <c r="A5" s="64"/>
      <c r="B5" s="97" t="s">
        <v>237</v>
      </c>
      <c r="C5" s="67"/>
      <c r="D5" s="96"/>
      <c r="E5" s="98"/>
      <c r="F5" s="64"/>
      <c r="G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5.75" thickBot="1">
      <c r="A6" s="68"/>
      <c r="B6" s="69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9.5" thickBot="1">
      <c r="A7" s="121" t="s">
        <v>238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1:18" ht="15.7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2"/>
      <c r="O8" s="71"/>
      <c r="P8" s="73"/>
      <c r="Q8" s="73"/>
      <c r="R8" s="74"/>
    </row>
    <row r="9" spans="1:18" ht="17.25">
      <c r="A9" s="124" t="s">
        <v>239</v>
      </c>
      <c r="B9" s="125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75"/>
      <c r="Q9" s="76"/>
      <c r="R9" s="77"/>
    </row>
    <row r="10" spans="1:18" ht="17.25">
      <c r="A10" s="116" t="s">
        <v>240</v>
      </c>
      <c r="B10" s="117"/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0"/>
      <c r="P10" s="75"/>
      <c r="Q10" s="76"/>
      <c r="R10" s="77"/>
    </row>
    <row r="11" spans="1:18" ht="17.25">
      <c r="A11" s="116" t="s">
        <v>241</v>
      </c>
      <c r="B11" s="117"/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0"/>
      <c r="P11" s="75"/>
      <c r="Q11" s="76"/>
      <c r="R11" s="77"/>
    </row>
    <row r="12" spans="1:18" ht="17.25">
      <c r="A12" s="116" t="s">
        <v>242</v>
      </c>
      <c r="B12" s="11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75"/>
      <c r="Q12" s="76"/>
      <c r="R12" s="77"/>
    </row>
    <row r="13" spans="1:18" ht="17.25">
      <c r="A13" s="116" t="s">
        <v>244</v>
      </c>
      <c r="B13" s="117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76"/>
      <c r="Q13" s="76"/>
      <c r="R13" s="77"/>
    </row>
    <row r="14" spans="1:18" ht="17.25">
      <c r="A14" s="116" t="s">
        <v>243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9"/>
      <c r="P14" s="76"/>
      <c r="Q14" s="76"/>
      <c r="R14" s="77"/>
    </row>
    <row r="15" spans="1:18" ht="17.25">
      <c r="A15" s="116" t="s">
        <v>55</v>
      </c>
      <c r="B15" s="126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75"/>
      <c r="Q15" s="76"/>
      <c r="R15" s="77"/>
    </row>
    <row r="16" spans="1:18" ht="17.25">
      <c r="A16" s="116" t="s">
        <v>56</v>
      </c>
      <c r="B16" s="117"/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75"/>
      <c r="Q16" s="76"/>
      <c r="R16" s="77"/>
    </row>
    <row r="17" spans="1:18" ht="17.25" thickBot="1">
      <c r="A17" s="78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80"/>
      <c r="P17" s="82"/>
      <c r="Q17" s="82"/>
      <c r="R17" s="83"/>
    </row>
    <row r="18" spans="1:18" ht="21.75" thickBot="1">
      <c r="A18" s="121" t="s">
        <v>247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</row>
    <row r="19" spans="1:18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1"/>
      <c r="P19" s="71"/>
      <c r="Q19" s="71"/>
      <c r="R19" s="74"/>
    </row>
    <row r="20" spans="1:18" ht="17.25">
      <c r="A20" s="116" t="s">
        <v>240</v>
      </c>
      <c r="B20" s="126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/>
      <c r="P20" s="75"/>
      <c r="Q20" s="76"/>
      <c r="R20" s="77"/>
    </row>
    <row r="21" spans="1:18" ht="17.25">
      <c r="A21" s="116" t="s">
        <v>241</v>
      </c>
      <c r="B21" s="117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  <c r="P21" s="75"/>
      <c r="Q21" s="76"/>
      <c r="R21" s="77"/>
    </row>
    <row r="22" spans="1:18" ht="17.25">
      <c r="A22" s="116" t="s">
        <v>242</v>
      </c>
      <c r="B22" s="117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  <c r="P22" s="76"/>
      <c r="Q22" s="76"/>
      <c r="R22" s="77"/>
    </row>
    <row r="23" spans="1:18" ht="17.25">
      <c r="A23" s="116" t="s">
        <v>245</v>
      </c>
      <c r="B23" s="126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75"/>
      <c r="Q23" s="76"/>
      <c r="R23" s="77"/>
    </row>
    <row r="24" spans="1:18" ht="17.25">
      <c r="A24" s="116" t="s">
        <v>246</v>
      </c>
      <c r="B24" s="117"/>
      <c r="C24" s="131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3"/>
      <c r="P24" s="75"/>
      <c r="Q24" s="76"/>
      <c r="R24" s="77"/>
    </row>
    <row r="25" spans="1:18" ht="15.75" thickBot="1">
      <c r="A25" s="84"/>
      <c r="B25" s="85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80"/>
      <c r="P25" s="80"/>
      <c r="Q25" s="80"/>
      <c r="R25" s="83"/>
    </row>
    <row r="26" spans="1:18" ht="16.5" thickBot="1">
      <c r="A26" s="136" t="s">
        <v>248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</row>
    <row r="27" spans="1:18" ht="2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/>
    </row>
    <row r="28" spans="1:18" ht="18.75">
      <c r="A28" s="89"/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0"/>
      <c r="Q28" s="90"/>
      <c r="R28" s="92"/>
    </row>
    <row r="29" spans="1:18" ht="18.75">
      <c r="A29" s="89"/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0"/>
      <c r="Q29" s="90"/>
      <c r="R29" s="92"/>
    </row>
    <row r="30" spans="1:18" ht="18.75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0"/>
      <c r="Q30" s="90"/>
      <c r="R30" s="92"/>
    </row>
    <row r="31" spans="1:18" ht="18.75">
      <c r="A31" s="89"/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0"/>
      <c r="Q31" s="90"/>
      <c r="R31" s="92"/>
    </row>
    <row r="32" spans="1:18" ht="18.75">
      <c r="A32" s="89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0"/>
      <c r="Q32" s="90"/>
      <c r="R32" s="92"/>
    </row>
    <row r="33" spans="1:18" ht="18.75">
      <c r="A33" s="89"/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0"/>
      <c r="Q33" s="90"/>
      <c r="R33" s="92"/>
    </row>
    <row r="34" spans="1:18" ht="18.75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0"/>
      <c r="Q34" s="90"/>
      <c r="R34" s="92"/>
    </row>
    <row r="35" spans="1:18" ht="18.75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0"/>
      <c r="Q35" s="90"/>
      <c r="R35" s="92"/>
    </row>
    <row r="36" spans="1:18" ht="18.75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0"/>
      <c r="Q36" s="90"/>
      <c r="R36" s="92"/>
    </row>
    <row r="37" spans="1:18" ht="18.75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0"/>
      <c r="Q37" s="90"/>
      <c r="R37" s="92"/>
    </row>
    <row r="38" spans="1:18" ht="19.5" thickBo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</row>
  </sheetData>
  <mergeCells count="29">
    <mergeCell ref="A24:B24"/>
    <mergeCell ref="C24:O24"/>
    <mergeCell ref="A26:R26"/>
    <mergeCell ref="A21:B21"/>
    <mergeCell ref="C21:O21"/>
    <mergeCell ref="A22:B22"/>
    <mergeCell ref="C22:O22"/>
    <mergeCell ref="A23:B23"/>
    <mergeCell ref="C23:O23"/>
    <mergeCell ref="A20:B20"/>
    <mergeCell ref="C20:O20"/>
    <mergeCell ref="A12:B12"/>
    <mergeCell ref="C12:O12"/>
    <mergeCell ref="A13:B13"/>
    <mergeCell ref="C13:O13"/>
    <mergeCell ref="A14:B14"/>
    <mergeCell ref="C14:O14"/>
    <mergeCell ref="A15:B15"/>
    <mergeCell ref="C15:O15"/>
    <mergeCell ref="A16:B16"/>
    <mergeCell ref="C16:O16"/>
    <mergeCell ref="A18:R18"/>
    <mergeCell ref="A11:B11"/>
    <mergeCell ref="C11:O11"/>
    <mergeCell ref="A7:R7"/>
    <mergeCell ref="A9:B9"/>
    <mergeCell ref="C9:O9"/>
    <mergeCell ref="A10:B10"/>
    <mergeCell ref="C10:O10"/>
  </mergeCells>
  <pageMargins left="0.23622047244094488" right="0.23622047244094488" top="0.3543307086614173" bottom="0.15748031496062992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TARIFA</vt:lpstr>
      <vt:lpstr>HOJA DE PEDIDO</vt:lpstr>
      <vt:lpstr>FICHA CLIENTE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</dc:creator>
  <cp:lastModifiedBy>Rebeca</cp:lastModifiedBy>
  <cp:lastPrinted>2023-01-25T10:16:12Z</cp:lastPrinted>
  <dcterms:created xsi:type="dcterms:W3CDTF">2023-01-25T07:49:59Z</dcterms:created>
  <dcterms:modified xsi:type="dcterms:W3CDTF">2023-01-26T08:12:06Z</dcterms:modified>
</cp:coreProperties>
</file>